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417"/>
  <workbookPr updateLinks="never"/>
  <bookViews>
    <workbookView xWindow="0" yWindow="0" windowWidth="38400" windowHeight="17835" activeTab="0"/>
  </bookViews>
  <sheets>
    <sheet name="Nabídková cena" sheetId="7" r:id="rId1"/>
  </sheets>
  <externalReferences>
    <externalReference r:id="rId4"/>
  </externalReferences>
  <definedNames>
    <definedName name="_xlnm.Print_Area" localSheetId="0">'Nabídková cena'!$B$1:$J$18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<sst xmlns="http://schemas.openxmlformats.org/spreadsheetml/2006/main" count="22" uniqueCount="20">
  <si>
    <t>Tabulka pro výpočet nabídkové ceny</t>
  </si>
  <si>
    <r>
      <t xml:space="preserve">Účastník zadávacího řízení je oprávněn a současně povinen vyplnit </t>
    </r>
    <r>
      <rPr>
        <b/>
        <u val="single"/>
        <sz val="11"/>
        <color theme="1"/>
        <rFont val="Arial"/>
        <family val="2"/>
      </rPr>
      <t>VŠECHNA ŽLUTÁ POLE v obou tabulkách</t>
    </r>
    <r>
      <rPr>
        <b/>
        <sz val="11"/>
        <color theme="1"/>
        <rFont val="Arial"/>
        <family val="2"/>
      </rPr>
      <t>. Jiná než žlutá pole účastník zadávacího řízení NEVYPLŇUJE!!!</t>
    </r>
  </si>
  <si>
    <t>Specifikace Zařízení</t>
  </si>
  <si>
    <t>Četnost BTK v měsících</t>
  </si>
  <si>
    <t>Cena za provedení BTK k jednomu Zařízení v Kč bez DPH</t>
  </si>
  <si>
    <t>Počet BTK za celou dobu trvání smlouvy</t>
  </si>
  <si>
    <t>Cestovní náklady na jednu cestu v Kč bez DPH</t>
  </si>
  <si>
    <t>Sazba za 1 hodinu provádění oprav v Kč bez DPH</t>
  </si>
  <si>
    <t>Předpokládaný počet cest za dobu trvání smlouvy</t>
  </si>
  <si>
    <t>Předpokládaný počet hodin provádění oprav</t>
  </si>
  <si>
    <t>Předpokládané náklady na servis Zařízení</t>
  </si>
  <si>
    <t>Předpokládaná cena za pozáruční servis v Kč bez DPH:</t>
  </si>
  <si>
    <t>Cena 
bez DPH
[Kč]</t>
  </si>
  <si>
    <t>Sazba DPH
[%]</t>
  </si>
  <si>
    <t>Celkem
DPH
[Kč]</t>
  </si>
  <si>
    <t>Cena 
s DPH
[Kč]</t>
  </si>
  <si>
    <t>Kupní cena zboží</t>
  </si>
  <si>
    <t>Předpokládaná cena za pozáruční servis</t>
  </si>
  <si>
    <t>Nabídková cena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</si>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</sst>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C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2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0" borderId="0" xfId="0" applyFont="1"/>
    <xf numFmtId="0" fontId="3" fillId="0" borderId="1" xfId="0" applyFont="1" applyBorder="1"/>
    <xf numFmtId="164" fontId="3" fillId="0" borderId="1" xfId="0" applyNumberFormat="1" applyFont="1" applyBorder="1"/>
    <xf numFmtId="0" fontId="4" fillId="0" borderId="0" xfId="0" applyFont="1" applyAlignment="1">
      <alignment horizontal="center"/>
    </xf>
    <xf numFmtId="0" fontId="4" fillId="3" borderId="1" xfId="20" applyFont="1" applyFill="1" applyBorder="1" applyAlignment="1">
      <alignment horizontal="center" vertical="center" wrapText="1"/>
      <protection/>
    </xf>
    <xf numFmtId="0" fontId="3" fillId="0" borderId="1" xfId="20" applyFont="1" applyBorder="1" applyAlignment="1">
      <alignment vertical="center" wrapText="1"/>
      <protection/>
    </xf>
    <xf numFmtId="2" fontId="5" fillId="4" borderId="1" xfId="20" applyNumberFormat="1" applyFont="1" applyFill="1" applyBorder="1" applyAlignment="1">
      <alignment wrapText="1"/>
      <protection/>
    </xf>
    <xf numFmtId="9" fontId="5" fillId="4" borderId="1" xfId="20" applyNumberFormat="1" applyFont="1" applyFill="1" applyBorder="1" applyAlignment="1">
      <alignment wrapText="1"/>
      <protection/>
    </xf>
    <xf numFmtId="4" fontId="5" fillId="5" borderId="1" xfId="20" applyNumberFormat="1" applyFont="1" applyFill="1" applyBorder="1" applyAlignment="1">
      <alignment horizontal="right" vertical="center"/>
      <protection/>
    </xf>
    <xf numFmtId="4" fontId="3" fillId="5" borderId="1" xfId="20" applyNumberFormat="1" applyFont="1" applyFill="1" applyBorder="1" applyAlignment="1">
      <alignment horizontal="right" vertical="center"/>
      <protection/>
    </xf>
    <xf numFmtId="0" fontId="3" fillId="0" borderId="1" xfId="20" applyFont="1" applyBorder="1" applyAlignment="1">
      <alignment horizontal="left" vertical="center" wrapText="1"/>
      <protection/>
    </xf>
    <xf numFmtId="0" fontId="4" fillId="6" borderId="1" xfId="20" applyFont="1" applyFill="1" applyBorder="1" applyAlignment="1">
      <alignment vertical="center" wrapText="1"/>
      <protection/>
    </xf>
    <xf numFmtId="2" fontId="6" fillId="6" borderId="1" xfId="20" applyNumberFormat="1" applyFont="1" applyFill="1" applyBorder="1" applyAlignment="1">
      <alignment vertical="center" wrapText="1"/>
      <protection/>
    </xf>
    <xf numFmtId="9" fontId="6" fillId="6" borderId="1" xfId="20" applyNumberFormat="1" applyFont="1" applyFill="1" applyBorder="1" applyAlignment="1">
      <alignment horizontal="center" vertical="center" wrapText="1"/>
      <protection/>
    </xf>
    <xf numFmtId="4" fontId="6" fillId="6" borderId="1" xfId="20" applyNumberFormat="1" applyFont="1" applyFill="1" applyBorder="1" applyAlignment="1">
      <alignment horizontal="center" vertical="center"/>
      <protection/>
    </xf>
    <xf numFmtId="4" fontId="4" fillId="6" borderId="1" xfId="20" applyNumberFormat="1" applyFont="1" applyFill="1" applyBorder="1" applyAlignment="1">
      <alignment horizontal="center" vertical="center"/>
      <protection/>
    </xf>
    <xf numFmtId="164" fontId="4" fillId="0" borderId="1" xfId="0" applyNumberFormat="1" applyFont="1" applyBorder="1"/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2"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486D29A2\Zdrav%20technologie%20pro%20IHOK%20-%20Zadavaci%20dokumentace%20_%20priloha%202%20_%20priloha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18"/>
  <sheetViews>
    <sheetView tabSelected="1" workbookViewId="0" topLeftCell="A1"/>
  </sheetViews>
  <sheetFormatPr defaultColWidth="9.140625" defaultRowHeight="15"/>
  <cols>
    <col min="2" max="2" width="23.8515625" style="0" customWidth="1"/>
    <col min="3" max="3" width="18.00390625" style="0" customWidth="1"/>
    <col min="4" max="5" width="20.140625" style="0" customWidth="1"/>
    <col min="6" max="6" width="16.28125" style="0" customWidth="1"/>
    <col min="7" max="7" width="20.28125" style="0" customWidth="1"/>
    <col min="8" max="8" width="15.8515625" style="0" customWidth="1"/>
    <col min="9" max="9" width="17.00390625" style="0" customWidth="1"/>
    <col min="10" max="10" width="16.140625" style="0" customWidth="1"/>
  </cols>
  <sheetData>
    <row r="1" spans="2:10" ht="15">
      <c r="B1" s="23" t="s">
        <v>0</v>
      </c>
      <c r="C1" s="23"/>
      <c r="D1" s="23"/>
      <c r="E1" s="23"/>
      <c r="F1" s="23"/>
      <c r="G1" s="23"/>
      <c r="H1" s="23"/>
      <c r="I1" s="23"/>
      <c r="J1" s="23"/>
    </row>
    <row r="2" spans="2:10" ht="15">
      <c r="B2" s="8"/>
      <c r="C2" s="8"/>
      <c r="D2" s="8"/>
      <c r="E2" s="8"/>
      <c r="F2" s="8"/>
      <c r="G2" s="8"/>
      <c r="H2" s="8"/>
      <c r="I2" s="8"/>
      <c r="J2" s="8"/>
    </row>
    <row r="3" spans="2:10" ht="29.25" customHeight="1">
      <c r="B3" s="24" t="s">
        <v>1</v>
      </c>
      <c r="C3" s="24"/>
      <c r="D3" s="24"/>
      <c r="E3" s="24"/>
      <c r="F3" s="24"/>
      <c r="G3" s="24"/>
      <c r="H3" s="24"/>
      <c r="I3" s="24"/>
      <c r="J3" s="24"/>
    </row>
    <row r="4" spans="2:10" ht="15">
      <c r="B4" s="5"/>
      <c r="C4" s="5"/>
      <c r="D4" s="5"/>
      <c r="E4" s="5"/>
      <c r="F4" s="5"/>
      <c r="G4" s="5"/>
      <c r="H4" s="5"/>
      <c r="I4" s="5"/>
      <c r="J4" s="5"/>
    </row>
    <row r="5" spans="2:10" ht="75"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</row>
    <row r="6" spans="2:10" ht="15">
      <c r="B6" s="2"/>
      <c r="C6" s="2"/>
      <c r="D6" s="3"/>
      <c r="E6" s="4"/>
      <c r="F6" s="3"/>
      <c r="G6" s="3"/>
      <c r="H6" s="6">
        <f>E6*1.2</f>
        <v>0</v>
      </c>
      <c r="I6" s="6">
        <v>5</v>
      </c>
      <c r="J6" s="7">
        <f>D6*E6+F6*H6+G6*I6</f>
        <v>0</v>
      </c>
    </row>
    <row r="7" spans="2:10" ht="15">
      <c r="B7" s="2"/>
      <c r="C7" s="2"/>
      <c r="D7" s="3"/>
      <c r="E7" s="4"/>
      <c r="F7" s="3"/>
      <c r="G7" s="3"/>
      <c r="H7" s="6">
        <f aca="true" t="shared" si="0" ref="H7:H12">E7*1.2</f>
        <v>0</v>
      </c>
      <c r="I7" s="6">
        <v>5</v>
      </c>
      <c r="J7" s="7">
        <f aca="true" t="shared" si="1" ref="J7:J12">D7*E7+F7*H7+G7*I7</f>
        <v>0</v>
      </c>
    </row>
    <row r="8" spans="2:10" ht="15">
      <c r="B8" s="2"/>
      <c r="C8" s="2"/>
      <c r="D8" s="3"/>
      <c r="E8" s="4"/>
      <c r="F8" s="3"/>
      <c r="G8" s="3"/>
      <c r="H8" s="6">
        <f t="shared" si="0"/>
        <v>0</v>
      </c>
      <c r="I8" s="6">
        <v>5</v>
      </c>
      <c r="J8" s="7">
        <f t="shared" si="1"/>
        <v>0</v>
      </c>
    </row>
    <row r="9" spans="2:10" ht="15">
      <c r="B9" s="2"/>
      <c r="C9" s="2"/>
      <c r="D9" s="3"/>
      <c r="E9" s="4"/>
      <c r="F9" s="3"/>
      <c r="G9" s="3"/>
      <c r="H9" s="6">
        <f t="shared" si="0"/>
        <v>0</v>
      </c>
      <c r="I9" s="6">
        <v>5</v>
      </c>
      <c r="J9" s="7">
        <f t="shared" si="1"/>
        <v>0</v>
      </c>
    </row>
    <row r="10" spans="2:10" ht="15">
      <c r="B10" s="2"/>
      <c r="C10" s="2"/>
      <c r="D10" s="3"/>
      <c r="E10" s="4"/>
      <c r="F10" s="3"/>
      <c r="G10" s="3"/>
      <c r="H10" s="6">
        <f t="shared" si="0"/>
        <v>0</v>
      </c>
      <c r="I10" s="6">
        <v>5</v>
      </c>
      <c r="J10" s="7">
        <f t="shared" si="1"/>
        <v>0</v>
      </c>
    </row>
    <row r="11" spans="2:10" ht="15">
      <c r="B11" s="2"/>
      <c r="C11" s="2"/>
      <c r="D11" s="3"/>
      <c r="E11" s="4"/>
      <c r="F11" s="3"/>
      <c r="G11" s="3"/>
      <c r="H11" s="6">
        <f t="shared" si="0"/>
        <v>0</v>
      </c>
      <c r="I11" s="6">
        <v>5</v>
      </c>
      <c r="J11" s="7">
        <f t="shared" si="1"/>
        <v>0</v>
      </c>
    </row>
    <row r="12" spans="2:10" ht="15">
      <c r="B12" s="2"/>
      <c r="C12" s="2"/>
      <c r="D12" s="3"/>
      <c r="E12" s="4"/>
      <c r="F12" s="3"/>
      <c r="G12" s="3"/>
      <c r="H12" s="6">
        <f t="shared" si="0"/>
        <v>0</v>
      </c>
      <c r="I12" s="6">
        <v>5</v>
      </c>
      <c r="J12" s="7">
        <f t="shared" si="1"/>
        <v>0</v>
      </c>
    </row>
    <row r="13" spans="2:10" ht="15">
      <c r="B13" s="22" t="s">
        <v>11</v>
      </c>
      <c r="C13" s="22"/>
      <c r="D13" s="22"/>
      <c r="E13" s="22"/>
      <c r="F13" s="22"/>
      <c r="G13" s="22"/>
      <c r="H13" s="22"/>
      <c r="I13" s="22"/>
      <c r="J13" s="21">
        <f>SUM(J6:J12)</f>
        <v>0</v>
      </c>
    </row>
    <row r="15" spans="2:6" ht="45">
      <c r="B15" s="10"/>
      <c r="C15" s="9" t="s">
        <v>12</v>
      </c>
      <c r="D15" s="9" t="s">
        <v>13</v>
      </c>
      <c r="E15" s="9" t="s">
        <v>14</v>
      </c>
      <c r="F15" s="9" t="s">
        <v>15</v>
      </c>
    </row>
    <row r="16" spans="2:6" ht="28.5">
      <c r="B16" s="10" t="s">
        <v>16</v>
      </c>
      <c r="C16" s="11"/>
      <c r="D16" s="12"/>
      <c r="E16" s="13">
        <f>D16*C16</f>
        <v>0</v>
      </c>
      <c r="F16" s="14">
        <f>C16+E16</f>
        <v>0</v>
      </c>
    </row>
    <row r="17" spans="2:6" ht="28.5">
      <c r="B17" s="15" t="s">
        <v>17</v>
      </c>
      <c r="C17" s="13">
        <f>J13</f>
        <v>0</v>
      </c>
      <c r="D17" s="12"/>
      <c r="E17" s="13">
        <f aca="true" t="shared" si="2" ref="E17">D17*C17</f>
        <v>0</v>
      </c>
      <c r="F17" s="14">
        <f aca="true" t="shared" si="3" ref="F17">C17+E17</f>
        <v>0</v>
      </c>
    </row>
    <row r="18" spans="2:6" ht="15">
      <c r="B18" s="16" t="s">
        <v>18</v>
      </c>
      <c r="C18" s="17">
        <f>C16+C17</f>
        <v>0</v>
      </c>
      <c r="D18" s="18" t="s">
        <v>19</v>
      </c>
      <c r="E18" s="19" t="s">
        <v>19</v>
      </c>
      <c r="F18" s="20" t="s">
        <v>19</v>
      </c>
    </row>
  </sheetData>
  <mergeCells count="3">
    <mergeCell ref="B13:I13"/>
    <mergeCell ref="B1:J1"/>
    <mergeCell ref="B3:J3"/>
  </mergeCells>
  <conditionalFormatting sqref="F17:F18">
    <cfRule type="cellIs" priority="2" dxfId="0" operator="equal">
      <formula>"Zadejte DPH"</formula>
    </cfRule>
  </conditionalFormatting>
  <conditionalFormatting sqref="F16">
    <cfRule type="cellIs" priority="1" dxfId="0" operator="equal">
      <formula>"Zadejte DPH"</formula>
    </cfRule>
  </conditionalFormatting>
  <dataValidations count="1">
    <dataValidation type="list" allowBlank="1" showDropDown="1" showInputMessage="1" error="Platné sazby DPH:_x000a_21 % - základní sazba_x000a_15 % - první snížená sazba_x000a_10 % - druhá snížená sazba_x000a_Uveďte platnou hodnotu!" sqref="D16:D18">
      <formula1>'https://fnembrno.sharepoint.com/OOPVP/OPV/Kotzian/14.7 Veřejné zakázky/Otevřené řízení - nadlimitní/Zdravotnicka technologie pro IHOK/200910 02 Vyporadani/[Zdrav technologie pro IHOK - Zadavaci dokumentace _ priloha 2 _ priloha 1.xlsx]List1'!#REF!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scale="7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ent_x00e1__x0159_ xmlns="f8073be8-ba4e-4991-92ef-8ca69007da5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84AD3E968EA4F45B8E858E949E752C5" ma:contentTypeVersion="7" ma:contentTypeDescription="Vytvoří nový dokument" ma:contentTypeScope="" ma:versionID="a1b2a99eed8432893daaa2f5d2d9752f">
  <xsd:schema xmlns:xsd="http://www.w3.org/2001/XMLSchema" xmlns:xs="http://www.w3.org/2001/XMLSchema" xmlns:p="http://schemas.microsoft.com/office/2006/metadata/properties" xmlns:ns2="f8073be8-ba4e-4991-92ef-8ca69007da56" xmlns:ns3="cc852e05-94eb-48de-a089-3a35c1dd6218" targetNamespace="http://schemas.microsoft.com/office/2006/metadata/properties" ma:root="true" ma:fieldsID="c9bf93191a26c219dac6696d8dfa5d85" ns2:_="" ns3:_="">
    <xsd:import namespace="f8073be8-ba4e-4991-92ef-8ca69007da56"/>
    <xsd:import namespace="cc852e05-94eb-48de-a089-3a35c1dd62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Koment_x00e1__x0159_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073be8-ba4e-4991-92ef-8ca69007da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Koment_x00e1__x0159_" ma:index="12" nillable="true" ma:displayName="Komentář" ma:format="Dropdown" ma:internalName="Koment_x00e1__x0159_">
      <xsd:simpleType>
        <xsd:restriction base="dms:Note">
          <xsd:maxLength value="255"/>
        </xsd:restriction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52e05-94eb-48de-a089-3a35c1dd621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3AED67-229A-4754-83FC-1F4F4C3A2E88}"/>
</file>

<file path=customXml/itemProps2.xml><?xml version="1.0" encoding="utf-8"?>
<ds:datastoreItem xmlns:ds="http://schemas.openxmlformats.org/officeDocument/2006/customXml" ds:itemID="{565A4A65-DEEE-437C-9C39-2F2879E41496}"/>
</file>

<file path=customXml/itemProps3.xml><?xml version="1.0" encoding="utf-8"?>
<ds:datastoreItem xmlns:ds="http://schemas.openxmlformats.org/officeDocument/2006/customXml" ds:itemID="{CC618A38-9D42-45F4-BF37-8F63A08632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Kotzian Robert</dc:creator>
  <cp:keywords/>
  <dc:description/>
  <cp:lastModifiedBy>Mičánková Lucie</cp:lastModifiedBy>
  <dcterms:created xsi:type="dcterms:W3CDTF">2020-09-11T14:31:09Z</dcterms:created>
  <dcterms:modified xsi:type="dcterms:W3CDTF">2024-02-20T12:51:09Z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0x010100584AD3E968EA4F45B8E858E949E752C5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</Properties>
</file>