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7795" windowHeight="13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List1!$A$1:$W$16</definedName>
  </definedNames>
  <calcPr calcId="145621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7" i="1"/>
  <c r="W16" i="1" l="1"/>
</calcChain>
</file>

<file path=xl/sharedStrings.xml><?xml version="1.0" encoding="utf-8"?>
<sst xmlns="http://schemas.openxmlformats.org/spreadsheetml/2006/main" count="89" uniqueCount="43">
  <si>
    <t>Pol.</t>
  </si>
  <si>
    <t>Počet [ks]</t>
  </si>
  <si>
    <t>Objekt</t>
  </si>
  <si>
    <t>Podlaží</t>
  </si>
  <si>
    <t>Z místnosti</t>
  </si>
  <si>
    <t>DO místnosti</t>
  </si>
  <si>
    <t>Výrobní číslo</t>
  </si>
  <si>
    <t>Datum zjišťovacího protokolu</t>
  </si>
  <si>
    <t>Požární odolnost</t>
  </si>
  <si>
    <t>Rw [dB]</t>
  </si>
  <si>
    <t>Stavební otvor</t>
  </si>
  <si>
    <t>Světlost</t>
  </si>
  <si>
    <t>Popis výrobku</t>
  </si>
  <si>
    <t>Zárubeň - rám / Systém</t>
  </si>
  <si>
    <t>šířka ostění [mm]</t>
  </si>
  <si>
    <t>Povrchová úprava</t>
  </si>
  <si>
    <t>Příslušenství</t>
  </si>
  <si>
    <t>Šířka</t>
  </si>
  <si>
    <t>Výška</t>
  </si>
  <si>
    <t>L</t>
  </si>
  <si>
    <t>P</t>
  </si>
  <si>
    <t>∑</t>
  </si>
  <si>
    <t>[mm]</t>
  </si>
  <si>
    <t>EI 30 DP1 C</t>
  </si>
  <si>
    <t>ocelová atyp rohová LX</t>
  </si>
  <si>
    <t>-</t>
  </si>
  <si>
    <t>dle RAL</t>
  </si>
  <si>
    <t xml:space="preserve">, , , kování kl/kl s kulatou rozetou - nerez, , , , samozavírač ABLOY DC300 stříbrný 2ks + koordinátor postupného zavírání, , , vložka FAB, olištování, </t>
  </si>
  <si>
    <t>EI 60 DP1 C</t>
  </si>
  <si>
    <t xml:space="preserve">, , , kování kl/kl s kulatou rozetou - nerez, , , , samozavírač ABLOY DC300 stříbrný, , , vložka FAB, olištování, </t>
  </si>
  <si>
    <t>, , , kování kl/kl s kulatou rozetou - nerez, , , , samozavírač ABLOY DC300 stříbrný, , , vložka FAB, olištování, elmag.stavěč s konzolí</t>
  </si>
  <si>
    <t>, , , kování kula/kl s kulatou rozetou - nerez, , , , samozavírač ABLOY DC300 stříbrný 2ks + koordinátor postupného zavírání, , , vložka FAB, olištování.</t>
  </si>
  <si>
    <t xml:space="preserve">, , , kování kula/kl s kulatou rozetou - nerez, , , , samozavírač ABLOY DC300 stříbrný, , , vložka FAB, olištování, </t>
  </si>
  <si>
    <t>cena celkem</t>
  </si>
  <si>
    <t>CENA CELKEM</t>
  </si>
  <si>
    <t xml:space="preserve">FN Brno PMDV - Výměna protipožárních dveří pavilon CH </t>
  </si>
  <si>
    <t>jednotková cena</t>
  </si>
  <si>
    <t>D+M vnitřní ocelové požární dveře hladké plné , jednokřídlové, do atypové zárubně</t>
  </si>
  <si>
    <t>D+M vnitřní ocelové požární dveře hladké plné , dvoukřídlové, do atypové zárubně</t>
  </si>
  <si>
    <t>D+M vnitřní ocelové požární dveře hladké plné, jednokřídlové, do atypové zárubně</t>
  </si>
  <si>
    <t>Soupis prací a dodávek</t>
  </si>
  <si>
    <t>Návod na vyplnění</t>
  </si>
  <si>
    <t>vyplňujte pouze pole se žlutým podbarvením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</si>
</sst>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rgb="FF0000CC"/>
      <name val="Arial"/>
      <family val="2"/>
      <charset val="238"/>
    </font>
    <font>
      <sz val="10"/>
      <color rgb="FF0000CC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CC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rgb="FF0000CC"/>
      <name val="Arial"/>
      <family val="2"/>
      <charset val="238"/>
    </font>
    <font>
      <sz val="11"/>
      <color rgb="FF0000CC"/>
      <name val="Arial"/>
      <family val="2"/>
      <charset val="238"/>
    </font>
    <font>
      <b/>
      <i/>
      <sz val="11"/>
      <color theme="0" tint="-0.499984740745262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3" fontId="1" fillId="2" borderId="13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3" fontId="1" fillId="2" borderId="16" xfId="0" applyNumberFormat="1" applyFont="1" applyFill="1" applyBorder="1" applyAlignment="1" applyProtection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3" fontId="1" fillId="2" borderId="5" xfId="1" applyNumberFormat="1" applyFont="1" applyFill="1" applyBorder="1" applyAlignment="1" applyProtection="1">
      <alignment horizontal="center" vertical="center" wrapText="1"/>
    </xf>
    <xf numFmtId="3" fontId="1" fillId="2" borderId="12" xfId="1" applyNumberFormat="1" applyFont="1" applyFill="1" applyBorder="1" applyAlignment="1" applyProtection="1">
      <alignment horizontal="center" vertical="center" wrapText="1"/>
    </xf>
    <xf numFmtId="3" fontId="1" fillId="2" borderId="17" xfId="1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7" xfId="0" applyNumberFormat="1" applyFont="1" applyFill="1" applyBorder="1" applyAlignment="1" applyProtection="1">
      <alignment horizontal="center" vertical="center" wrapText="1"/>
    </xf>
    <xf numFmtId="4" fontId="5" fillId="0" borderId="18" xfId="0" applyNumberFormat="1" applyFont="1" applyFill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</xf>
    <xf numFmtId="4" fontId="5" fillId="3" borderId="18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10" fillId="0" borderId="0" xfId="0" applyFont="1"/>
    <xf numFmtId="0" fontId="11" fillId="4" borderId="19" xfId="0" applyFont="1" applyFill="1" applyBorder="1" applyAlignment="1">
      <alignment vertical="center"/>
    </xf>
    <xf numFmtId="4" fontId="12" fillId="4" borderId="19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13" fillId="0" borderId="0" xfId="0" applyNumberFormat="1" applyFont="1"/>
    <xf numFmtId="0" fontId="6" fillId="0" borderId="0" xfId="0" applyFont="1"/>
    <xf numFmtId="0" fontId="6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5" fillId="3" borderId="0" xfId="0" applyFont="1" applyFill="1"/>
    <xf numFmtId="0" fontId="6" fillId="3" borderId="0" xfId="0" applyFont="1" applyFill="1"/>
    <xf numFmtId="0" fontId="7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/>
    <xf numFmtId="4" fontId="9" fillId="0" borderId="0" xfId="0" applyNumberFormat="1" applyFont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workbookViewId="0">
      <selection activeCell="AA12" sqref="AA12"/>
    </sheetView>
  </sheetViews>
  <sheetFormatPr defaultRowHeight="14.25" x14ac:dyDescent="0.2"/>
  <cols>
    <col min="1" max="1" width="10.42578125" style="40" customWidth="1"/>
    <col min="2" max="2" width="5.28515625" style="40" customWidth="1"/>
    <col min="3" max="3" width="3.85546875" style="40" customWidth="1"/>
    <col min="4" max="4" width="5.85546875" style="44" customWidth="1"/>
    <col min="5" max="10" width="0" style="40" hidden="1" customWidth="1"/>
    <col min="11" max="11" width="16" style="40" customWidth="1"/>
    <col min="12" max="12" width="5.5703125" style="40" customWidth="1"/>
    <col min="13" max="16" width="7.7109375" style="40" customWidth="1"/>
    <col min="17" max="17" width="18.7109375" style="40" customWidth="1"/>
    <col min="18" max="18" width="14.140625" style="40" customWidth="1"/>
    <col min="19" max="19" width="7.85546875" style="40" customWidth="1"/>
    <col min="20" max="20" width="11.7109375" style="40" customWidth="1"/>
    <col min="21" max="21" width="29" style="40" customWidth="1"/>
    <col min="22" max="23" width="14.5703125" style="44" customWidth="1"/>
    <col min="24" max="16384" width="9.140625" style="40"/>
  </cols>
  <sheetData>
    <row r="1" spans="1:29" s="60" customFormat="1" ht="45" customHeight="1" x14ac:dyDescent="0.3">
      <c r="B1" s="61" t="s">
        <v>35</v>
      </c>
      <c r="D1" s="62"/>
      <c r="V1" s="62"/>
      <c r="W1" s="62"/>
    </row>
    <row r="2" spans="1:29" s="43" customFormat="1" ht="45" customHeight="1" thickBot="1" x14ac:dyDescent="0.3">
      <c r="B2" s="58" t="s">
        <v>40</v>
      </c>
      <c r="D2" s="59"/>
      <c r="V2" s="59"/>
      <c r="W2" s="59"/>
    </row>
    <row r="3" spans="1:29" s="45" customFormat="1" ht="13.5" thickTop="1" x14ac:dyDescent="0.2">
      <c r="A3" s="11" t="s">
        <v>0</v>
      </c>
      <c r="B3" s="14" t="s">
        <v>1</v>
      </c>
      <c r="C3" s="15"/>
      <c r="D3" s="16"/>
      <c r="E3" s="8" t="s">
        <v>2</v>
      </c>
      <c r="F3" s="8" t="s">
        <v>3</v>
      </c>
      <c r="G3" s="8" t="s">
        <v>4</v>
      </c>
      <c r="H3" s="8" t="s">
        <v>5</v>
      </c>
      <c r="I3" s="20" t="s">
        <v>6</v>
      </c>
      <c r="J3" s="20" t="s">
        <v>7</v>
      </c>
      <c r="K3" s="8" t="s">
        <v>8</v>
      </c>
      <c r="L3" s="23" t="s">
        <v>9</v>
      </c>
      <c r="M3" s="26" t="s">
        <v>10</v>
      </c>
      <c r="N3" s="27"/>
      <c r="O3" s="26" t="s">
        <v>11</v>
      </c>
      <c r="P3" s="27"/>
      <c r="Q3" s="8" t="s">
        <v>12</v>
      </c>
      <c r="R3" s="8" t="s">
        <v>13</v>
      </c>
      <c r="S3" s="8" t="s">
        <v>14</v>
      </c>
      <c r="T3" s="8" t="s">
        <v>15</v>
      </c>
      <c r="U3" s="8" t="s">
        <v>16</v>
      </c>
      <c r="V3" s="28" t="s">
        <v>36</v>
      </c>
      <c r="W3" s="28" t="s">
        <v>33</v>
      </c>
    </row>
    <row r="4" spans="1:29" s="45" customFormat="1" x14ac:dyDescent="0.2">
      <c r="A4" s="12"/>
      <c r="B4" s="17"/>
      <c r="C4" s="18"/>
      <c r="D4" s="19"/>
      <c r="E4" s="9"/>
      <c r="F4" s="9"/>
      <c r="G4" s="9"/>
      <c r="H4" s="9"/>
      <c r="I4" s="21"/>
      <c r="J4" s="21"/>
      <c r="K4" s="9"/>
      <c r="L4" s="24"/>
      <c r="M4" s="1" t="s">
        <v>17</v>
      </c>
      <c r="N4" s="1" t="s">
        <v>18</v>
      </c>
      <c r="O4" s="1" t="s">
        <v>17</v>
      </c>
      <c r="P4" s="1" t="s">
        <v>18</v>
      </c>
      <c r="Q4" s="9"/>
      <c r="R4" s="9"/>
      <c r="S4" s="9"/>
      <c r="T4" s="9"/>
      <c r="U4" s="9"/>
      <c r="V4" s="29"/>
      <c r="W4" s="29"/>
      <c r="Y4" s="55" t="s">
        <v>41</v>
      </c>
    </row>
    <row r="5" spans="1:29" s="45" customFormat="1" ht="13.5" thickBot="1" x14ac:dyDescent="0.25">
      <c r="A5" s="13"/>
      <c r="B5" s="2" t="s">
        <v>19</v>
      </c>
      <c r="C5" s="2" t="s">
        <v>20</v>
      </c>
      <c r="D5" s="32" t="s">
        <v>21</v>
      </c>
      <c r="E5" s="10"/>
      <c r="F5" s="10"/>
      <c r="G5" s="10"/>
      <c r="H5" s="10"/>
      <c r="I5" s="22"/>
      <c r="J5" s="22"/>
      <c r="K5" s="10"/>
      <c r="L5" s="25"/>
      <c r="M5" s="3" t="s">
        <v>22</v>
      </c>
      <c r="N5" s="3" t="s">
        <v>22</v>
      </c>
      <c r="O5" s="3" t="s">
        <v>22</v>
      </c>
      <c r="P5" s="3" t="s">
        <v>22</v>
      </c>
      <c r="Q5" s="10"/>
      <c r="R5" s="10"/>
      <c r="S5" s="10"/>
      <c r="T5" s="10"/>
      <c r="U5" s="10"/>
      <c r="V5" s="30"/>
      <c r="W5" s="30"/>
    </row>
    <row r="6" spans="1:29" s="45" customFormat="1" ht="12.75" x14ac:dyDescent="0.2">
      <c r="A6" s="34"/>
      <c r="B6" s="35"/>
      <c r="C6" s="35"/>
      <c r="D6" s="36"/>
      <c r="E6" s="35"/>
      <c r="F6" s="35"/>
      <c r="G6" s="35"/>
      <c r="H6" s="35"/>
      <c r="I6" s="35"/>
      <c r="J6" s="35"/>
      <c r="K6" s="6"/>
      <c r="L6" s="6"/>
      <c r="M6" s="6"/>
      <c r="N6" s="6"/>
      <c r="O6" s="37"/>
      <c r="P6" s="37"/>
      <c r="Q6" s="38"/>
      <c r="R6" s="6"/>
      <c r="S6" s="6"/>
      <c r="T6" s="6"/>
      <c r="U6" s="39"/>
      <c r="V6" s="36"/>
      <c r="W6" s="36"/>
      <c r="Y6" s="56" t="s">
        <v>42</v>
      </c>
      <c r="Z6" s="57"/>
      <c r="AA6" s="57"/>
      <c r="AB6" s="57"/>
      <c r="AC6" s="57"/>
    </row>
    <row r="7" spans="1:29" s="45" customFormat="1" ht="63.75" x14ac:dyDescent="0.2">
      <c r="A7" s="46">
        <v>1</v>
      </c>
      <c r="B7" s="46">
        <v>0</v>
      </c>
      <c r="C7" s="46">
        <v>1</v>
      </c>
      <c r="D7" s="31">
        <v>1</v>
      </c>
      <c r="E7" s="4"/>
      <c r="F7" s="4"/>
      <c r="G7" s="4"/>
      <c r="H7" s="4"/>
      <c r="I7" s="4"/>
      <c r="J7" s="4"/>
      <c r="K7" s="47" t="s">
        <v>23</v>
      </c>
      <c r="L7" s="5"/>
      <c r="M7" s="48">
        <v>1160</v>
      </c>
      <c r="N7" s="48">
        <v>2030</v>
      </c>
      <c r="O7" s="46">
        <v>1100</v>
      </c>
      <c r="P7" s="46">
        <v>2000</v>
      </c>
      <c r="Q7" s="49" t="s">
        <v>39</v>
      </c>
      <c r="R7" s="47" t="s">
        <v>24</v>
      </c>
      <c r="S7" s="50" t="s">
        <v>25</v>
      </c>
      <c r="T7" s="47" t="s">
        <v>26</v>
      </c>
      <c r="U7" s="7" t="s">
        <v>30</v>
      </c>
      <c r="V7" s="33"/>
      <c r="W7" s="31">
        <f>D7*V7</f>
        <v>0</v>
      </c>
    </row>
    <row r="8" spans="1:29" s="45" customFormat="1" ht="63.75" x14ac:dyDescent="0.2">
      <c r="A8" s="46">
        <v>2</v>
      </c>
      <c r="B8" s="46">
        <v>0</v>
      </c>
      <c r="C8" s="46">
        <v>1</v>
      </c>
      <c r="D8" s="31">
        <v>1</v>
      </c>
      <c r="E8" s="4"/>
      <c r="F8" s="4"/>
      <c r="G8" s="4"/>
      <c r="H8" s="4"/>
      <c r="I8" s="4"/>
      <c r="J8" s="4"/>
      <c r="K8" s="47" t="s">
        <v>23</v>
      </c>
      <c r="L8" s="5"/>
      <c r="M8" s="48">
        <v>1500</v>
      </c>
      <c r="N8" s="48">
        <v>2030</v>
      </c>
      <c r="O8" s="46">
        <v>1440</v>
      </c>
      <c r="P8" s="46">
        <v>2000</v>
      </c>
      <c r="Q8" s="49" t="s">
        <v>38</v>
      </c>
      <c r="R8" s="47" t="s">
        <v>24</v>
      </c>
      <c r="S8" s="50" t="s">
        <v>25</v>
      </c>
      <c r="T8" s="47" t="s">
        <v>26</v>
      </c>
      <c r="U8" s="7" t="s">
        <v>27</v>
      </c>
      <c r="V8" s="33"/>
      <c r="W8" s="31">
        <f t="shared" ref="W8:W15" si="0">D8*V8</f>
        <v>0</v>
      </c>
    </row>
    <row r="9" spans="1:29" s="45" customFormat="1" ht="63.75" x14ac:dyDescent="0.2">
      <c r="A9" s="51">
        <v>3</v>
      </c>
      <c r="B9" s="51">
        <v>1</v>
      </c>
      <c r="C9" s="51">
        <v>0</v>
      </c>
      <c r="D9" s="31">
        <v>1</v>
      </c>
      <c r="E9" s="4"/>
      <c r="F9" s="4"/>
      <c r="G9" s="4"/>
      <c r="H9" s="4"/>
      <c r="I9" s="4"/>
      <c r="J9" s="4"/>
      <c r="K9" s="52" t="s">
        <v>28</v>
      </c>
      <c r="L9" s="5"/>
      <c r="M9" s="53">
        <v>1760</v>
      </c>
      <c r="N9" s="53">
        <v>2030</v>
      </c>
      <c r="O9" s="51">
        <v>1700</v>
      </c>
      <c r="P9" s="51">
        <v>2000</v>
      </c>
      <c r="Q9" s="49" t="s">
        <v>38</v>
      </c>
      <c r="R9" s="52" t="s">
        <v>24</v>
      </c>
      <c r="S9" s="54" t="s">
        <v>25</v>
      </c>
      <c r="T9" s="52" t="s">
        <v>26</v>
      </c>
      <c r="U9" s="7" t="s">
        <v>31</v>
      </c>
      <c r="V9" s="33"/>
      <c r="W9" s="31">
        <f t="shared" si="0"/>
        <v>0</v>
      </c>
    </row>
    <row r="10" spans="1:29" s="45" customFormat="1" ht="51" x14ac:dyDescent="0.2">
      <c r="A10" s="51">
        <v>7</v>
      </c>
      <c r="B10" s="51">
        <v>0</v>
      </c>
      <c r="C10" s="51">
        <v>1</v>
      </c>
      <c r="D10" s="31">
        <v>1</v>
      </c>
      <c r="E10" s="4"/>
      <c r="F10" s="4"/>
      <c r="G10" s="4"/>
      <c r="H10" s="4"/>
      <c r="I10" s="4"/>
      <c r="J10" s="4"/>
      <c r="K10" s="52" t="s">
        <v>23</v>
      </c>
      <c r="L10" s="5"/>
      <c r="M10" s="53">
        <v>960</v>
      </c>
      <c r="N10" s="53">
        <v>2030</v>
      </c>
      <c r="O10" s="51">
        <v>900</v>
      </c>
      <c r="P10" s="51">
        <v>2000</v>
      </c>
      <c r="Q10" s="49" t="s">
        <v>37</v>
      </c>
      <c r="R10" s="52" t="s">
        <v>24</v>
      </c>
      <c r="S10" s="54" t="s">
        <v>25</v>
      </c>
      <c r="T10" s="52" t="s">
        <v>26</v>
      </c>
      <c r="U10" s="7" t="s">
        <v>29</v>
      </c>
      <c r="V10" s="33"/>
      <c r="W10" s="31">
        <f t="shared" si="0"/>
        <v>0</v>
      </c>
    </row>
    <row r="11" spans="1:29" s="45" customFormat="1" ht="51" x14ac:dyDescent="0.2">
      <c r="A11" s="51">
        <v>8</v>
      </c>
      <c r="B11" s="51">
        <v>1</v>
      </c>
      <c r="C11" s="51">
        <v>0</v>
      </c>
      <c r="D11" s="31">
        <v>1</v>
      </c>
      <c r="E11" s="4"/>
      <c r="F11" s="4"/>
      <c r="G11" s="4"/>
      <c r="H11" s="4"/>
      <c r="I11" s="4"/>
      <c r="J11" s="4"/>
      <c r="K11" s="52" t="s">
        <v>23</v>
      </c>
      <c r="L11" s="5"/>
      <c r="M11" s="53">
        <v>960</v>
      </c>
      <c r="N11" s="53">
        <v>2030</v>
      </c>
      <c r="O11" s="51">
        <v>900</v>
      </c>
      <c r="P11" s="51">
        <v>2000</v>
      </c>
      <c r="Q11" s="49" t="s">
        <v>37</v>
      </c>
      <c r="R11" s="52" t="s">
        <v>24</v>
      </c>
      <c r="S11" s="54" t="s">
        <v>25</v>
      </c>
      <c r="T11" s="52" t="s">
        <v>26</v>
      </c>
      <c r="U11" s="7" t="s">
        <v>29</v>
      </c>
      <c r="V11" s="33"/>
      <c r="W11" s="31">
        <f t="shared" si="0"/>
        <v>0</v>
      </c>
    </row>
    <row r="12" spans="1:29" s="45" customFormat="1" ht="51" x14ac:dyDescent="0.2">
      <c r="A12" s="46">
        <v>9</v>
      </c>
      <c r="B12" s="46">
        <v>1</v>
      </c>
      <c r="C12" s="46">
        <v>0</v>
      </c>
      <c r="D12" s="31">
        <v>1</v>
      </c>
      <c r="E12" s="4"/>
      <c r="F12" s="4"/>
      <c r="G12" s="4"/>
      <c r="H12" s="4"/>
      <c r="I12" s="4"/>
      <c r="J12" s="4"/>
      <c r="K12" s="47" t="s">
        <v>28</v>
      </c>
      <c r="L12" s="5"/>
      <c r="M12" s="48">
        <v>960</v>
      </c>
      <c r="N12" s="48">
        <v>2030</v>
      </c>
      <c r="O12" s="46">
        <v>900</v>
      </c>
      <c r="P12" s="46">
        <v>2000</v>
      </c>
      <c r="Q12" s="49" t="s">
        <v>37</v>
      </c>
      <c r="R12" s="47" t="s">
        <v>24</v>
      </c>
      <c r="S12" s="50" t="s">
        <v>25</v>
      </c>
      <c r="T12" s="47" t="s">
        <v>26</v>
      </c>
      <c r="U12" s="7" t="s">
        <v>32</v>
      </c>
      <c r="V12" s="33"/>
      <c r="W12" s="31">
        <f t="shared" si="0"/>
        <v>0</v>
      </c>
    </row>
    <row r="13" spans="1:29" s="45" customFormat="1" ht="51" x14ac:dyDescent="0.2">
      <c r="A13" s="46">
        <v>10</v>
      </c>
      <c r="B13" s="46">
        <v>0</v>
      </c>
      <c r="C13" s="46">
        <v>1</v>
      </c>
      <c r="D13" s="31">
        <v>1</v>
      </c>
      <c r="E13" s="4"/>
      <c r="F13" s="4"/>
      <c r="G13" s="4"/>
      <c r="H13" s="4"/>
      <c r="I13" s="4"/>
      <c r="J13" s="4"/>
      <c r="K13" s="47" t="s">
        <v>28</v>
      </c>
      <c r="L13" s="5"/>
      <c r="M13" s="48">
        <v>760</v>
      </c>
      <c r="N13" s="48">
        <v>2030</v>
      </c>
      <c r="O13" s="46">
        <v>700</v>
      </c>
      <c r="P13" s="46">
        <v>2000</v>
      </c>
      <c r="Q13" s="49" t="s">
        <v>37</v>
      </c>
      <c r="R13" s="47" t="s">
        <v>24</v>
      </c>
      <c r="S13" s="50" t="s">
        <v>25</v>
      </c>
      <c r="T13" s="47" t="s">
        <v>26</v>
      </c>
      <c r="U13" s="7" t="s">
        <v>29</v>
      </c>
      <c r="V13" s="33"/>
      <c r="W13" s="31">
        <f t="shared" si="0"/>
        <v>0</v>
      </c>
    </row>
    <row r="14" spans="1:29" s="45" customFormat="1" ht="51" x14ac:dyDescent="0.2">
      <c r="A14" s="46">
        <v>11</v>
      </c>
      <c r="B14" s="46">
        <v>1</v>
      </c>
      <c r="C14" s="46">
        <v>0</v>
      </c>
      <c r="D14" s="31">
        <v>1</v>
      </c>
      <c r="E14" s="4"/>
      <c r="F14" s="4"/>
      <c r="G14" s="4"/>
      <c r="H14" s="4"/>
      <c r="I14" s="4"/>
      <c r="J14" s="4"/>
      <c r="K14" s="47" t="s">
        <v>28</v>
      </c>
      <c r="L14" s="5"/>
      <c r="M14" s="48">
        <v>660</v>
      </c>
      <c r="N14" s="48">
        <v>1530</v>
      </c>
      <c r="O14" s="46">
        <v>600</v>
      </c>
      <c r="P14" s="46">
        <v>1500</v>
      </c>
      <c r="Q14" s="49" t="s">
        <v>37</v>
      </c>
      <c r="R14" s="47" t="s">
        <v>24</v>
      </c>
      <c r="S14" s="50" t="s">
        <v>25</v>
      </c>
      <c r="T14" s="47" t="s">
        <v>26</v>
      </c>
      <c r="U14" s="7" t="s">
        <v>29</v>
      </c>
      <c r="V14" s="33"/>
      <c r="W14" s="31">
        <f t="shared" si="0"/>
        <v>0</v>
      </c>
    </row>
    <row r="15" spans="1:29" s="45" customFormat="1" ht="51" x14ac:dyDescent="0.2">
      <c r="A15" s="46">
        <v>18</v>
      </c>
      <c r="B15" s="46">
        <v>0</v>
      </c>
      <c r="C15" s="46">
        <v>1</v>
      </c>
      <c r="D15" s="31">
        <v>1</v>
      </c>
      <c r="E15" s="4"/>
      <c r="F15" s="4"/>
      <c r="G15" s="4"/>
      <c r="H15" s="4"/>
      <c r="I15" s="4"/>
      <c r="J15" s="4"/>
      <c r="K15" s="47" t="s">
        <v>28</v>
      </c>
      <c r="L15" s="5"/>
      <c r="M15" s="48">
        <v>960</v>
      </c>
      <c r="N15" s="48">
        <v>2030</v>
      </c>
      <c r="O15" s="46">
        <v>900</v>
      </c>
      <c r="P15" s="46">
        <v>2000</v>
      </c>
      <c r="Q15" s="49" t="s">
        <v>37</v>
      </c>
      <c r="R15" s="47" t="s">
        <v>24</v>
      </c>
      <c r="S15" s="50" t="s">
        <v>25</v>
      </c>
      <c r="T15" s="47" t="s">
        <v>26</v>
      </c>
      <c r="U15" s="7" t="s">
        <v>32</v>
      </c>
      <c r="V15" s="33"/>
      <c r="W15" s="31">
        <f t="shared" si="0"/>
        <v>0</v>
      </c>
    </row>
    <row r="16" spans="1:29" s="43" customFormat="1" ht="36" customHeight="1" thickBot="1" x14ac:dyDescent="0.3">
      <c r="A16" s="41"/>
      <c r="B16" s="41" t="s">
        <v>34</v>
      </c>
      <c r="C16" s="41"/>
      <c r="D16" s="4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2">
        <f>SUM(W7:W15)</f>
        <v>0</v>
      </c>
    </row>
    <row r="17" ht="15" thickTop="1" x14ac:dyDescent="0.2"/>
  </sheetData>
  <mergeCells count="19">
    <mergeCell ref="V3:V5"/>
    <mergeCell ref="W3:W5"/>
    <mergeCell ref="U3:U5"/>
    <mergeCell ref="I3:I5"/>
    <mergeCell ref="J3:J5"/>
    <mergeCell ref="K3:K5"/>
    <mergeCell ref="L3:L5"/>
    <mergeCell ref="M3:N3"/>
    <mergeCell ref="O3:P3"/>
    <mergeCell ref="Q3:Q5"/>
    <mergeCell ref="R3:R5"/>
    <mergeCell ref="S3:S5"/>
    <mergeCell ref="T3:T5"/>
    <mergeCell ref="H3:H5"/>
    <mergeCell ref="A3:A5"/>
    <mergeCell ref="B3:D4"/>
    <mergeCell ref="E3:E5"/>
    <mergeCell ref="F3:F5"/>
    <mergeCell ref="G3:G5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Jiří</dc:creator>
  <cp:lastModifiedBy>Opršalová Šárka</cp:lastModifiedBy>
  <cp:lastPrinted>2018-10-31T15:15:16Z</cp:lastPrinted>
  <dcterms:created xsi:type="dcterms:W3CDTF">2018-10-23T11:28:40Z</dcterms:created>
  <dcterms:modified xsi:type="dcterms:W3CDTF">2018-10-31T15:15:30Z</dcterms:modified>
</cp:coreProperties>
</file>