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13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<sst xmlns="http://schemas.openxmlformats.org/spreadsheetml/2006/main" count="67" uniqueCount="44">
  <si>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Instalační materiál</t>
  </si>
  <si>
    <t>ks</t>
  </si>
  <si>
    <t>m</t>
  </si>
  <si>
    <t>Technologie</t>
  </si>
  <si>
    <t>Instalace</t>
  </si>
  <si>
    <t>Instalace omni antén</t>
  </si>
  <si>
    <t>Doprava</t>
  </si>
  <si>
    <t>Celkem Kč</t>
  </si>
  <si>
    <t>Cena celkem</t>
  </si>
  <si>
    <t>Dokumentace skutečného provedení</t>
  </si>
  <si>
    <t>Demontáž stropních podhledů</t>
  </si>
  <si>
    <t>Zpětná montáž stropních podhledů</t>
  </si>
  <si>
    <t>m2</t>
  </si>
  <si>
    <t>Příplatek za instalaci feederu v čistém prostředí</t>
  </si>
  <si>
    <t>cena za jednotku</t>
  </si>
  <si>
    <t>kabel 1/2"; včetně potřebných kabelových příchytek (dle specifikace)</t>
  </si>
  <si>
    <t>Connector 1/2"-50-TYPE 4.3-10 M (dle specifikace)</t>
  </si>
  <si>
    <t>Connector 7/8”-50-TYPE 4.3-10 M (dle specifikace)</t>
  </si>
  <si>
    <t>Drátěný rošt 300x50</t>
  </si>
  <si>
    <t>kabel 7/8”; včetně potřebných kabelových příchytek (dle specifikace)</t>
  </si>
  <si>
    <t>Indoor omni anténa (dle specifikace)</t>
  </si>
  <si>
    <t>Splitter 3:3 (dle specifikace)</t>
  </si>
  <si>
    <t>Tapper 7:1 db (dle specifikace)</t>
  </si>
  <si>
    <t>Sloučení signálu (hybrid combiner 4:4) (dle specifikace)</t>
  </si>
  <si>
    <t>Cena za technologii celkem</t>
  </si>
  <si>
    <t>Cena za instalační materiál celkem</t>
  </si>
  <si>
    <t>Tapper 10:0,5 dB (dle specifikace)</t>
  </si>
  <si>
    <t>Koaxiální kabel 1/2"</t>
  </si>
  <si>
    <t>Koaxiální kabel 7/8"</t>
  </si>
  <si>
    <t>Instalace konektorů 4.3-10 M na 1/2"</t>
  </si>
  <si>
    <t>Instalace konektorů 4.3-10 M na 7/8"</t>
  </si>
  <si>
    <t>Instalace slučovacího pole operátorů, včetně roštu uchycení</t>
  </si>
  <si>
    <t>Průraz zdivem + požární ucpávka</t>
  </si>
  <si>
    <t>Průraz stropem + požární ucpávka</t>
  </si>
  <si>
    <t>Měření kabelových tras (CL, DTF, VSWR)</t>
  </si>
  <si>
    <t>PIM měření - fixní cena za jednu větev</t>
  </si>
  <si>
    <t>Cena za instalaci celkem</t>
  </si>
  <si>
    <t>Instalace splittrů nebo tapperu</t>
  </si>
  <si>
    <t>PMDV, CH - Rozšíření pokrytí GSM signálem COS</t>
  </si>
  <si>
    <t>Příloha č. 3 – Výkaz výměr</t>
  </si>
  <si>
    <t>MN</t>
  </si>
  <si>
    <t>JEDN</t>
  </si>
  <si>
    <t>POZNÁMKA</t>
  </si>
  <si>
    <t>Zhovovitel vyplní pole podbarvená modře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</si>
</sst>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medium"/>
    </border>
    <border>
      <left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2" fontId="4" fillId="2" borderId="2" xfId="0" applyNumberFormat="1" applyFont="1" applyFill="1" applyBorder="1"/>
    <xf numFmtId="42" fontId="4" fillId="2" borderId="3" xfId="0" applyNumberFormat="1" applyFont="1" applyFill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42" fontId="4" fillId="3" borderId="2" xfId="0" applyNumberFormat="1" applyFont="1" applyFill="1" applyBorder="1"/>
    <xf numFmtId="42" fontId="4" fillId="3" borderId="3" xfId="0" applyNumberFormat="1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42" fontId="4" fillId="3" borderId="5" xfId="0" applyNumberFormat="1" applyFont="1" applyFill="1" applyBorder="1"/>
    <xf numFmtId="42" fontId="4" fillId="3" borderId="6" xfId="0" applyNumberFormat="1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42" fontId="10" fillId="4" borderId="2" xfId="0" applyNumberFormat="1" applyFont="1" applyFill="1" applyBorder="1"/>
    <xf numFmtId="42" fontId="10" fillId="0" borderId="3" xfId="0" applyNumberFormat="1" applyFont="1" applyBorder="1"/>
    <xf numFmtId="0" fontId="10" fillId="0" borderId="0" xfId="0" applyFont="1"/>
    <xf numFmtId="0" fontId="10" fillId="0" borderId="11" xfId="0" applyFont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42" fontId="8" fillId="2" borderId="12" xfId="0" applyNumberFormat="1" applyFont="1" applyFill="1" applyBorder="1" applyAlignment="1">
      <alignment horizontal="center"/>
    </xf>
    <xf numFmtId="42" fontId="8" fillId="2" borderId="1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1" fillId="4" borderId="0" xfId="0" applyFont="1" applyFill="1" applyAlignment="1">
      <alignment vertical="top"/>
    </xf>
    <xf numFmtId="0" fontId="11" fillId="0" borderId="0" xfId="0" applyFont="1" applyFill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47625</xdr:rowOff>
    </xdr:from>
    <xdr:to>
      <xdr:col>4</xdr:col>
      <xdr:colOff>857250</xdr:colOff>
      <xdr:row>1</xdr:row>
      <xdr:rowOff>285750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47625"/>
          <a:ext cx="2105025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="90" zoomScaleNormal="90" workbookViewId="0" topLeftCell="A1">
      <selection activeCell="D7" sqref="D7"/>
    </sheetView>
  </sheetViews>
  <sheetFormatPr defaultColWidth="9.140625" defaultRowHeight="15"/>
  <cols>
    <col min="1" max="1" width="59.00390625" style="1" customWidth="1"/>
    <col min="2" max="2" width="6.28125" style="1" customWidth="1"/>
    <col min="3" max="3" width="6.28125" style="2" customWidth="1"/>
    <col min="4" max="5" width="14.57421875" style="1" customWidth="1"/>
    <col min="6" max="16384" width="9.140625" style="1" customWidth="1"/>
  </cols>
  <sheetData>
    <row r="1" spans="1:3" s="10" customFormat="1" ht="28.5" customHeight="1">
      <c r="A1" s="12" t="s">
        <v>38</v>
      </c>
      <c r="C1" s="11"/>
    </row>
    <row r="2" spans="1:3" s="14" customFormat="1" ht="28.5" customHeight="1" thickBot="1">
      <c r="A2" s="13" t="s">
        <v>39</v>
      </c>
      <c r="C2" s="15"/>
    </row>
    <row r="3" spans="1:5" s="4" customFormat="1" ht="15.75">
      <c r="A3" s="3" t="s">
        <v>0</v>
      </c>
      <c r="B3" s="28" t="s">
        <v>40</v>
      </c>
      <c r="C3" s="28" t="s">
        <v>41</v>
      </c>
      <c r="D3" s="28" t="s">
        <v>14</v>
      </c>
      <c r="E3" s="29" t="s">
        <v>7</v>
      </c>
    </row>
    <row r="4" spans="1:5" s="34" customFormat="1" ht="12.75">
      <c r="A4" s="35" t="s">
        <v>15</v>
      </c>
      <c r="B4" s="30">
        <v>35</v>
      </c>
      <c r="C4" s="31" t="s">
        <v>2</v>
      </c>
      <c r="D4" s="32"/>
      <c r="E4" s="33">
        <f>B4*D4</f>
        <v>0</v>
      </c>
    </row>
    <row r="5" spans="1:5" s="34" customFormat="1" ht="12.75">
      <c r="A5" s="35" t="s">
        <v>19</v>
      </c>
      <c r="B5" s="30">
        <v>409</v>
      </c>
      <c r="C5" s="31" t="s">
        <v>2</v>
      </c>
      <c r="D5" s="32"/>
      <c r="E5" s="33">
        <f aca="true" t="shared" si="0" ref="E5:E8">B5*D5</f>
        <v>0</v>
      </c>
    </row>
    <row r="6" spans="1:5" s="34" customFormat="1" ht="12.75">
      <c r="A6" s="35" t="s">
        <v>16</v>
      </c>
      <c r="B6" s="30">
        <v>14</v>
      </c>
      <c r="C6" s="31" t="s">
        <v>1</v>
      </c>
      <c r="D6" s="32"/>
      <c r="E6" s="33">
        <f t="shared" si="0"/>
        <v>0</v>
      </c>
    </row>
    <row r="7" spans="1:5" s="34" customFormat="1" ht="12.75">
      <c r="A7" s="35" t="s">
        <v>17</v>
      </c>
      <c r="B7" s="30">
        <v>34</v>
      </c>
      <c r="C7" s="31" t="s">
        <v>1</v>
      </c>
      <c r="D7" s="32"/>
      <c r="E7" s="33">
        <f t="shared" si="0"/>
        <v>0</v>
      </c>
    </row>
    <row r="8" spans="1:5" s="34" customFormat="1" ht="12.75">
      <c r="A8" s="35" t="s">
        <v>18</v>
      </c>
      <c r="B8" s="30">
        <v>6</v>
      </c>
      <c r="C8" s="31" t="s">
        <v>2</v>
      </c>
      <c r="D8" s="32"/>
      <c r="E8" s="33">
        <f t="shared" si="0"/>
        <v>0</v>
      </c>
    </row>
    <row r="9" spans="1:5" ht="27" customHeight="1">
      <c r="A9" s="36" t="s">
        <v>25</v>
      </c>
      <c r="B9" s="16"/>
      <c r="C9" s="17"/>
      <c r="D9" s="18"/>
      <c r="E9" s="19">
        <f>SUM(E4:E8)</f>
        <v>0</v>
      </c>
    </row>
    <row r="10" spans="1:5" ht="15">
      <c r="A10" s="37" t="s">
        <v>3</v>
      </c>
      <c r="B10" s="5"/>
      <c r="C10" s="6"/>
      <c r="D10" s="7"/>
      <c r="E10" s="8"/>
    </row>
    <row r="11" spans="1:5" s="34" customFormat="1" ht="12.75">
      <c r="A11" s="35" t="s">
        <v>20</v>
      </c>
      <c r="B11" s="30">
        <v>14</v>
      </c>
      <c r="C11" s="31" t="s">
        <v>1</v>
      </c>
      <c r="D11" s="32"/>
      <c r="E11" s="33">
        <f aca="true" t="shared" si="1" ref="E11:E15">B11*D11</f>
        <v>0</v>
      </c>
    </row>
    <row r="12" spans="1:5" s="34" customFormat="1" ht="12.75">
      <c r="A12" s="35" t="s">
        <v>21</v>
      </c>
      <c r="B12" s="30">
        <v>5</v>
      </c>
      <c r="C12" s="31" t="s">
        <v>1</v>
      </c>
      <c r="D12" s="32"/>
      <c r="E12" s="33">
        <f t="shared" si="1"/>
        <v>0</v>
      </c>
    </row>
    <row r="13" spans="1:5" s="34" customFormat="1" ht="12.75">
      <c r="A13" s="35" t="s">
        <v>26</v>
      </c>
      <c r="B13" s="30">
        <v>1</v>
      </c>
      <c r="C13" s="31" t="s">
        <v>1</v>
      </c>
      <c r="D13" s="32"/>
      <c r="E13" s="33">
        <f t="shared" si="1"/>
        <v>0</v>
      </c>
    </row>
    <row r="14" spans="1:5" s="34" customFormat="1" ht="12.75">
      <c r="A14" s="35" t="s">
        <v>22</v>
      </c>
      <c r="B14" s="30">
        <v>4</v>
      </c>
      <c r="C14" s="31" t="s">
        <v>1</v>
      </c>
      <c r="D14" s="32"/>
      <c r="E14" s="33">
        <f t="shared" si="1"/>
        <v>0</v>
      </c>
    </row>
    <row r="15" spans="1:5" s="34" customFormat="1" ht="12.75">
      <c r="A15" s="35" t="s">
        <v>23</v>
      </c>
      <c r="B15" s="30">
        <v>1</v>
      </c>
      <c r="C15" s="31" t="s">
        <v>1</v>
      </c>
      <c r="D15" s="32"/>
      <c r="E15" s="33">
        <f t="shared" si="1"/>
        <v>0</v>
      </c>
    </row>
    <row r="16" spans="1:5" ht="27" customHeight="1">
      <c r="A16" s="36" t="s">
        <v>24</v>
      </c>
      <c r="B16" s="16"/>
      <c r="C16" s="17"/>
      <c r="D16" s="18"/>
      <c r="E16" s="19">
        <f>SUM(E11:E15)</f>
        <v>0</v>
      </c>
    </row>
    <row r="17" spans="1:5" ht="15">
      <c r="A17" s="37" t="s">
        <v>4</v>
      </c>
      <c r="B17" s="5"/>
      <c r="C17" s="6"/>
      <c r="D17" s="7"/>
      <c r="E17" s="8"/>
    </row>
    <row r="18" spans="1:5" s="34" customFormat="1" ht="12.75">
      <c r="A18" s="35" t="s">
        <v>27</v>
      </c>
      <c r="B18" s="30">
        <v>35</v>
      </c>
      <c r="C18" s="31" t="s">
        <v>2</v>
      </c>
      <c r="D18" s="32"/>
      <c r="E18" s="33">
        <f aca="true" t="shared" si="2" ref="E18:E33">B18*D18</f>
        <v>0</v>
      </c>
    </row>
    <row r="19" spans="1:5" s="34" customFormat="1" ht="12.75">
      <c r="A19" s="35" t="s">
        <v>28</v>
      </c>
      <c r="B19" s="30">
        <v>409</v>
      </c>
      <c r="C19" s="31" t="s">
        <v>2</v>
      </c>
      <c r="D19" s="32"/>
      <c r="E19" s="33">
        <f t="shared" si="2"/>
        <v>0</v>
      </c>
    </row>
    <row r="20" spans="1:5" s="34" customFormat="1" ht="12.75">
      <c r="A20" s="35" t="s">
        <v>13</v>
      </c>
      <c r="B20" s="30">
        <v>178</v>
      </c>
      <c r="C20" s="31" t="s">
        <v>2</v>
      </c>
      <c r="D20" s="32"/>
      <c r="E20" s="33">
        <f t="shared" si="2"/>
        <v>0</v>
      </c>
    </row>
    <row r="21" spans="1:5" s="34" customFormat="1" ht="12.75">
      <c r="A21" s="35" t="s">
        <v>10</v>
      </c>
      <c r="B21" s="30">
        <v>149</v>
      </c>
      <c r="C21" s="31" t="s">
        <v>12</v>
      </c>
      <c r="D21" s="32"/>
      <c r="E21" s="33">
        <f t="shared" si="2"/>
        <v>0</v>
      </c>
    </row>
    <row r="22" spans="1:5" s="34" customFormat="1" ht="12.75">
      <c r="A22" s="35" t="s">
        <v>11</v>
      </c>
      <c r="B22" s="30">
        <v>149</v>
      </c>
      <c r="C22" s="31" t="s">
        <v>12</v>
      </c>
      <c r="D22" s="32"/>
      <c r="E22" s="33">
        <f t="shared" si="2"/>
        <v>0</v>
      </c>
    </row>
    <row r="23" spans="1:5" s="34" customFormat="1" ht="12.75">
      <c r="A23" s="35" t="s">
        <v>29</v>
      </c>
      <c r="B23" s="30">
        <v>14</v>
      </c>
      <c r="C23" s="31" t="s">
        <v>1</v>
      </c>
      <c r="D23" s="32"/>
      <c r="E23" s="33">
        <f t="shared" si="2"/>
        <v>0</v>
      </c>
    </row>
    <row r="24" spans="1:5" s="34" customFormat="1" ht="12.75">
      <c r="A24" s="35" t="s">
        <v>30</v>
      </c>
      <c r="B24" s="30">
        <v>34</v>
      </c>
      <c r="C24" s="31" t="s">
        <v>1</v>
      </c>
      <c r="D24" s="32"/>
      <c r="E24" s="33">
        <f t="shared" si="2"/>
        <v>0</v>
      </c>
    </row>
    <row r="25" spans="1:5" s="34" customFormat="1" ht="12.75">
      <c r="A25" s="35" t="s">
        <v>31</v>
      </c>
      <c r="B25" s="30">
        <v>1</v>
      </c>
      <c r="C25" s="31" t="s">
        <v>1</v>
      </c>
      <c r="D25" s="32"/>
      <c r="E25" s="33">
        <f t="shared" si="2"/>
        <v>0</v>
      </c>
    </row>
    <row r="26" spans="1:5" s="34" customFormat="1" ht="12.75">
      <c r="A26" s="35" t="s">
        <v>37</v>
      </c>
      <c r="B26" s="30">
        <v>10</v>
      </c>
      <c r="C26" s="31" t="s">
        <v>1</v>
      </c>
      <c r="D26" s="32"/>
      <c r="E26" s="33">
        <f t="shared" si="2"/>
        <v>0</v>
      </c>
    </row>
    <row r="27" spans="1:5" s="34" customFormat="1" ht="12.75">
      <c r="A27" s="35" t="s">
        <v>5</v>
      </c>
      <c r="B27" s="30">
        <v>14</v>
      </c>
      <c r="C27" s="31" t="s">
        <v>1</v>
      </c>
      <c r="D27" s="32"/>
      <c r="E27" s="33">
        <f t="shared" si="2"/>
        <v>0</v>
      </c>
    </row>
    <row r="28" spans="1:5" s="34" customFormat="1" ht="12.75">
      <c r="A28" s="35" t="s">
        <v>32</v>
      </c>
      <c r="B28" s="30">
        <v>23</v>
      </c>
      <c r="C28" s="31" t="s">
        <v>1</v>
      </c>
      <c r="D28" s="32"/>
      <c r="E28" s="33">
        <f t="shared" si="2"/>
        <v>0</v>
      </c>
    </row>
    <row r="29" spans="1:5" s="34" customFormat="1" ht="12.75">
      <c r="A29" s="35" t="s">
        <v>33</v>
      </c>
      <c r="B29" s="30">
        <v>3</v>
      </c>
      <c r="C29" s="31" t="s">
        <v>1</v>
      </c>
      <c r="D29" s="32"/>
      <c r="E29" s="33">
        <f t="shared" si="2"/>
        <v>0</v>
      </c>
    </row>
    <row r="30" spans="1:5" s="34" customFormat="1" ht="12.75">
      <c r="A30" s="35" t="s">
        <v>34</v>
      </c>
      <c r="B30" s="30">
        <v>24</v>
      </c>
      <c r="C30" s="31" t="s">
        <v>1</v>
      </c>
      <c r="D30" s="32"/>
      <c r="E30" s="33">
        <f t="shared" si="2"/>
        <v>0</v>
      </c>
    </row>
    <row r="31" spans="1:5" s="34" customFormat="1" ht="12.75">
      <c r="A31" s="35" t="s">
        <v>35</v>
      </c>
      <c r="B31" s="30">
        <v>8</v>
      </c>
      <c r="C31" s="31" t="s">
        <v>1</v>
      </c>
      <c r="D31" s="32"/>
      <c r="E31" s="33">
        <f t="shared" si="2"/>
        <v>0</v>
      </c>
    </row>
    <row r="32" spans="1:5" s="34" customFormat="1" ht="12.75">
      <c r="A32" s="35" t="s">
        <v>6</v>
      </c>
      <c r="B32" s="30">
        <v>1</v>
      </c>
      <c r="C32" s="31" t="s">
        <v>1</v>
      </c>
      <c r="D32" s="32"/>
      <c r="E32" s="33">
        <f t="shared" si="2"/>
        <v>0</v>
      </c>
    </row>
    <row r="33" spans="1:5" s="34" customFormat="1" ht="12.75">
      <c r="A33" s="35" t="s">
        <v>9</v>
      </c>
      <c r="B33" s="30">
        <v>1</v>
      </c>
      <c r="C33" s="31" t="s">
        <v>1</v>
      </c>
      <c r="D33" s="32"/>
      <c r="E33" s="33">
        <f t="shared" si="2"/>
        <v>0</v>
      </c>
    </row>
    <row r="34" spans="1:5" ht="27" customHeight="1">
      <c r="A34" s="20" t="s">
        <v>36</v>
      </c>
      <c r="B34" s="21"/>
      <c r="C34" s="22"/>
      <c r="D34" s="23"/>
      <c r="E34" s="24">
        <f>SUM(E18:E33)</f>
        <v>0</v>
      </c>
    </row>
    <row r="35" spans="1:5" s="9" customFormat="1" ht="25.5" customHeight="1" thickBot="1">
      <c r="A35" s="25" t="s">
        <v>8</v>
      </c>
      <c r="B35" s="26"/>
      <c r="C35" s="27"/>
      <c r="D35" s="38">
        <f>E34+E16+E9</f>
        <v>0</v>
      </c>
      <c r="E35" s="39"/>
    </row>
    <row r="37" ht="15">
      <c r="A37" s="40" t="s">
        <v>42</v>
      </c>
    </row>
    <row r="38" spans="1:5" ht="15">
      <c r="A38" s="41" t="s">
        <v>43</v>
      </c>
      <c r="B38" s="42"/>
      <c r="C38" s="42"/>
      <c r="D38" s="42"/>
      <c r="E38" s="42"/>
    </row>
  </sheetData>
  <mergeCells count="1">
    <mergeCell ref="D35:E35"/>
  </mergeCells>
  <printOptions/>
  <pageMargins left="0.3937007874015748" right="0.3937007874015748" top="0.7480314960629921" bottom="0.7480314960629921" header="0.31496062992125984" footer="0.31496062992125984"/>
  <pageSetup fitToHeight="1" fitToWidth="1" horizontalDpi="1200" verticalDpi="12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Bureš</dc:creator>
  <cp:keywords/>
  <dc:description/>
  <cp:lastModifiedBy>Opršalová Šárka</cp:lastModifiedBy>
  <cp:lastPrinted>2019-05-10T10:07:45Z</cp:lastPrinted>
  <dcterms:created xsi:type="dcterms:W3CDTF">2018-05-24T06:58:49Z</dcterms:created>
  <dcterms:modified xsi:type="dcterms:W3CDTF">2019-05-10T10:09:12Z</dcterms:modified>
  <cp:category/>
  <cp:version/>
  <cp:contentType/>
  <cp:contentStatus/>
</cp:coreProperties>
</file>