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28680" yWindow="-120" windowWidth="29040" windowHeight="1599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List1!$A$1:$K$8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" i="1" l="1"/>
  <c r="F7" i="1"/>
  <c r="F5" i="1"/>
  <c r="F8" i="1" l="1"/>
</calcChain>
</file>

<file path=xl/sharedStrings.xml><?xml version="1.0" encoding="utf-8"?>
<sst xmlns="http://schemas.openxmlformats.org/spreadsheetml/2006/main" count="32" uniqueCount="24">
  <si>
    <t>Název</t>
  </si>
  <si>
    <t xml:space="preserve">Název 2 </t>
  </si>
  <si>
    <t>Celkem:</t>
  </si>
  <si>
    <t>Katalogové číslo</t>
  </si>
  <si>
    <t>Cena za 1 kus včetně DPH</t>
  </si>
  <si>
    <t>Cena celkem včetně DPH</t>
  </si>
  <si>
    <t>Sazba DPH v %</t>
  </si>
  <si>
    <t>Kód VZP</t>
  </si>
  <si>
    <t>Klasifikační třída</t>
  </si>
  <si>
    <t>Sériové číslo</t>
  </si>
  <si>
    <t>Charakter zboží</t>
  </si>
  <si>
    <t>Počet kusů, který je Prodávající povinen udržovat v Konsignačním skladu</t>
  </si>
  <si>
    <t>Příloha č. 1 k rámcové kupní smlouvě k veřejné zakázkce "Nevaskulární intervence"</t>
  </si>
  <si>
    <t>Příloha č. 2 k zadávací dokumentaci na nadlimitní veřejnou zakázku "Nevaskulární intervence</t>
  </si>
  <si>
    <t>NBD8</t>
  </si>
  <si>
    <t>NBD10</t>
  </si>
  <si>
    <t>NBD12</t>
  </si>
  <si>
    <t>NAVARRE</t>
  </si>
  <si>
    <t>Biliární katetr drenážní s Nitinolem 8F</t>
  </si>
  <si>
    <t>Biliární katetr drenážní s Nitinolem 10 F</t>
  </si>
  <si>
    <t>Biliární katetr drenážní s Nitinolem 12 F</t>
  </si>
  <si>
    <t>IIb.</t>
  </si>
  <si>
    <t>NE</t>
  </si>
  <si>
    <t>SZM_OSTAT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</si>
</sst>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charset val="238"/>
    </font>
    <font>
      <sz val="11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3" fillId="0" borderId="0" xfId="0" applyFont="1"/>
    <xf numFmtId="0" fontId="6" fillId="0" borderId="1" xfId="0" applyFont="1" applyBorder="1"/>
    <xf numFmtId="4" fontId="3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0" fontId="6" fillId="0" borderId="0" xfId="0" applyFont="1"/>
    <xf numFmtId="0" fontId="5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 applyProtection="1">
      <alignment horizontal="left"/>
      <protection locked="0"/>
    </xf>
    <xf numFmtId="0" fontId="9" fillId="0" borderId="1" xfId="0" applyFont="1" applyBorder="1" applyAlignment="1" applyProtection="1">
      <alignment horizontal="center"/>
      <protection locked="0"/>
    </xf>
    <xf numFmtId="49" fontId="9" fillId="0" borderId="1" xfId="0" applyNumberFormat="1" applyFont="1" applyBorder="1" applyAlignment="1" applyProtection="1">
      <alignment horizontal="center"/>
      <protection locked="0"/>
    </xf>
    <xf numFmtId="0" fontId="9" fillId="0" borderId="1" xfId="0" applyFont="1" applyBorder="1" applyAlignment="1">
      <alignment horizontal="center"/>
    </xf>
    <xf numFmtId="9" fontId="8" fillId="0" borderId="1" xfId="0" applyNumberFormat="1" applyFont="1" applyBorder="1" applyAlignment="1">
      <alignment horizontal="center" wrapText="1"/>
    </xf>
    <xf numFmtId="0" fontId="9" fillId="0" borderId="1" xfId="0" applyFont="1" applyBorder="1"/>
    <xf numFmtId="4" fontId="8" fillId="0" borderId="1" xfId="0" applyNumberFormat="1" applyFont="1" applyBorder="1" applyAlignment="1">
      <alignment horizontal="center" wrapText="1"/>
    </xf>
    <xf numFmtId="4" fontId="4" fillId="0" borderId="2" xfId="0" applyNumberFormat="1" applyFont="1" applyBorder="1" applyAlignment="1">
      <alignment horizontal="left"/>
    </xf>
    <xf numFmtId="4" fontId="4" fillId="0" borderId="3" xfId="0" applyNumberFormat="1" applyFont="1" applyBorder="1" applyAlignment="1">
      <alignment horizontal="left"/>
    </xf>
    <xf numFmtId="4" fontId="4" fillId="0" borderId="4" xfId="0" applyNumberFormat="1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Normální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workbookViewId="0">
      <selection activeCell="I40" sqref="I40"/>
    </sheetView>
  </sheetViews>
  <sheetFormatPr defaultColWidth="19.7109375" defaultRowHeight="12.75" x14ac:dyDescent="0.2"/>
  <cols>
    <col min="1" max="1" width="12.28515625" customWidth="1"/>
    <col min="2" max="2" width="25.5703125" customWidth="1"/>
    <col min="3" max="3" width="33" customWidth="1"/>
    <col min="4" max="4" width="27.28515625" customWidth="1"/>
    <col min="5" max="5" width="14.5703125" style="7" customWidth="1"/>
    <col min="6" max="6" width="14.28515625" style="7" customWidth="1"/>
    <col min="7" max="7" width="11.28515625" customWidth="1"/>
    <col min="8" max="8" width="10.85546875" customWidth="1"/>
    <col min="9" max="9" width="10" customWidth="1"/>
    <col min="10" max="10" width="9" customWidth="1"/>
    <col min="11" max="11" width="14.28515625" customWidth="1"/>
  </cols>
  <sheetData>
    <row r="1" spans="1:11" s="1" customFormat="1" ht="20.100000000000001" customHeight="1" x14ac:dyDescent="0.2">
      <c r="A1" s="23" t="s">
        <v>12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s="3" customFormat="1" ht="20.100000000000001" customHeight="1" x14ac:dyDescent="0.2">
      <c r="A2" s="24" t="s">
        <v>13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s="1" customFormat="1" ht="20.100000000000001" customHeight="1" x14ac:dyDescent="0.2">
      <c r="A3" s="2"/>
      <c r="B3" s="2"/>
      <c r="C3" s="2"/>
      <c r="D3" s="2"/>
      <c r="E3" s="6"/>
      <c r="F3" s="6"/>
      <c r="G3" s="2"/>
      <c r="H3" s="2"/>
      <c r="I3" s="2"/>
      <c r="J3" s="2"/>
      <c r="K3" s="4"/>
    </row>
    <row r="4" spans="1:11" s="9" customFormat="1" ht="51" x14ac:dyDescent="0.2">
      <c r="A4" s="10" t="s">
        <v>3</v>
      </c>
      <c r="B4" s="10" t="s">
        <v>0</v>
      </c>
      <c r="C4" s="10" t="s">
        <v>1</v>
      </c>
      <c r="D4" s="10" t="s">
        <v>11</v>
      </c>
      <c r="E4" s="11" t="s">
        <v>4</v>
      </c>
      <c r="F4" s="11" t="s">
        <v>5</v>
      </c>
      <c r="G4" s="10" t="s">
        <v>6</v>
      </c>
      <c r="H4" s="10" t="s">
        <v>7</v>
      </c>
      <c r="I4" s="10" t="s">
        <v>8</v>
      </c>
      <c r="J4" s="10" t="s">
        <v>9</v>
      </c>
      <c r="K4" s="10" t="s">
        <v>10</v>
      </c>
    </row>
    <row r="5" spans="1:11" s="8" customFormat="1" x14ac:dyDescent="0.2">
      <c r="A5" s="12" t="s">
        <v>14</v>
      </c>
      <c r="B5" s="16" t="s">
        <v>17</v>
      </c>
      <c r="C5" s="13" t="s">
        <v>18</v>
      </c>
      <c r="D5" s="12">
        <v>5</v>
      </c>
      <c r="E5" s="19">
        <v>3276</v>
      </c>
      <c r="F5" s="19">
        <f>D5*E5</f>
        <v>16380</v>
      </c>
      <c r="G5" s="17">
        <v>0.21</v>
      </c>
      <c r="H5" s="14">
        <v>57874</v>
      </c>
      <c r="I5" s="14" t="s">
        <v>21</v>
      </c>
      <c r="J5" s="18" t="s">
        <v>22</v>
      </c>
      <c r="K5" s="18" t="s">
        <v>23</v>
      </c>
    </row>
    <row r="6" spans="1:11" s="8" customFormat="1" x14ac:dyDescent="0.2">
      <c r="A6" s="12" t="s">
        <v>15</v>
      </c>
      <c r="B6" s="16" t="s">
        <v>17</v>
      </c>
      <c r="C6" s="13" t="s">
        <v>19</v>
      </c>
      <c r="D6" s="12">
        <v>5</v>
      </c>
      <c r="E6" s="19">
        <v>3276</v>
      </c>
      <c r="F6" s="19">
        <f t="shared" ref="F6:F7" si="0">D6*E6</f>
        <v>16380</v>
      </c>
      <c r="G6" s="17">
        <v>0.21</v>
      </c>
      <c r="H6" s="15">
        <v>57874</v>
      </c>
      <c r="I6" s="14" t="s">
        <v>21</v>
      </c>
      <c r="J6" s="18" t="s">
        <v>22</v>
      </c>
      <c r="K6" s="18" t="s">
        <v>23</v>
      </c>
    </row>
    <row r="7" spans="1:11" s="8" customFormat="1" x14ac:dyDescent="0.2">
      <c r="A7" s="12" t="s">
        <v>16</v>
      </c>
      <c r="B7" s="16" t="s">
        <v>17</v>
      </c>
      <c r="C7" s="13" t="s">
        <v>20</v>
      </c>
      <c r="D7" s="12">
        <v>5</v>
      </c>
      <c r="E7" s="19">
        <v>3276</v>
      </c>
      <c r="F7" s="19">
        <f t="shared" si="0"/>
        <v>16380</v>
      </c>
      <c r="G7" s="17">
        <v>0.21</v>
      </c>
      <c r="H7" s="15">
        <v>57874</v>
      </c>
      <c r="I7" s="14" t="s">
        <v>21</v>
      </c>
      <c r="J7" s="18" t="s">
        <v>22</v>
      </c>
      <c r="K7" s="18" t="s">
        <v>23</v>
      </c>
    </row>
    <row r="8" spans="1:11" s="8" customFormat="1" x14ac:dyDescent="0.2">
      <c r="A8" s="20" t="s">
        <v>2</v>
      </c>
      <c r="B8" s="21"/>
      <c r="C8" s="21"/>
      <c r="D8" s="21"/>
      <c r="E8" s="22"/>
      <c r="F8" s="19">
        <f>SUM(F5:F7)</f>
        <v>49140</v>
      </c>
      <c r="G8" s="5"/>
      <c r="H8" s="5"/>
      <c r="I8" s="5"/>
      <c r="J8" s="5"/>
      <c r="K8" s="5"/>
    </row>
  </sheetData>
  <mergeCells count="3">
    <mergeCell ref="A8:E8"/>
    <mergeCell ref="A1:K1"/>
    <mergeCell ref="A2:K2"/>
  </mergeCells>
  <phoneticPr fontId="0" type="noConversion"/>
  <conditionalFormatting sqref="A5:A7">
    <cfRule type="duplicateValues" dxfId="0" priority="1"/>
  </conditionalFormatting>
  <pageMargins left="0.78740157499999996" right="0.78740157499999996" top="0.984251969" bottom="0.984251969" header="0.4921259845" footer="0.4921259845"/>
  <pageSetup paperSize="9" scale="7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" sqref="B3"/>
    </sheetView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5AE487A3EA1EB43B8CAB2CD03955208" ma:contentTypeVersion="3" ma:contentTypeDescription="Vytvoří nový dokument" ma:contentTypeScope="" ma:versionID="77a77418a45ed893f06a72bff5a0c06f">
  <xsd:schema xmlns:xsd="http://www.w3.org/2001/XMLSchema" xmlns:xs="http://www.w3.org/2001/XMLSchema" xmlns:p="http://schemas.microsoft.com/office/2006/metadata/properties" xmlns:ns2="a7e37686-00e6-405d-9032-d05dd3ba55a9" targetNamespace="http://schemas.microsoft.com/office/2006/metadata/properties" ma:root="true" ma:fieldsID="3e4b0e109523807c65b68cc88f6a9718" ns2:_="">
    <xsd:import namespace="a7e37686-00e6-405d-9032-d05dd3ba55a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37686-00e6-405d-9032-d05dd3ba55a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7e37686-00e6-405d-9032-d05dd3ba55a9">2DWAXVAW3MHF-172948600-7</_dlc_DocId>
    <_dlc_DocIdUrl xmlns="a7e37686-00e6-405d-9032-d05dd3ba55a9">
      <Url>http://vis/c012/WebVZVZ/_layouts/15/DocIdRedir.aspx?ID=2DWAXVAW3MHF-172948600-7</Url>
      <Description>2DWAXVAW3MHF-172948600-7</Description>
    </_dlc_DocIdUrl>
  </documentManagement>
</p:properties>
</file>

<file path=customXml/itemProps1.xml><?xml version="1.0" encoding="utf-8"?>
<ds:datastoreItem xmlns:ds="http://schemas.openxmlformats.org/officeDocument/2006/customXml" ds:itemID="{94F9D9FB-E9BB-4D3E-8F6E-9F4B94AA95D9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E45B3A2D-9575-4009-9EC7-CC60E687DD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e37686-00e6-405d-9032-d05dd3ba55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4A2FF3A-6B43-44A6-8400-C5B79972B81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6C7A159-8E72-4386-BF18-128A2EEA7F9D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C9FBC424-ABFF-4FB7-80DA-4188F7A1EA46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a7e37686-00e6-405d-9032-d05dd3ba55a9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Zadávací dokumentace - příloha č. 2</dc:title>
  <dc:creator>FN Brno</dc:creator>
  <cp:lastModifiedBy>Oškrdalová Tereza</cp:lastModifiedBy>
  <cp:lastPrinted>2019-01-14T14:15:21Z</cp:lastPrinted>
  <dcterms:created xsi:type="dcterms:W3CDTF">2009-02-18T10:47:06Z</dcterms:created>
  <dcterms:modified xsi:type="dcterms:W3CDTF">2019-05-27T08:27:35Z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2DWAXVAW3MHF-1337-8</vt:lpwstr>
  </property>
  <property fmtid="{D5CDD505-2E9C-101B-9397-08002B2CF9AE}" pid="3" name="_dlc_DocIdItemGuid">
    <vt:lpwstr>6ae868de-6852-4afe-bba8-16066e79d621</vt:lpwstr>
  </property>
  <property fmtid="{D5CDD505-2E9C-101B-9397-08002B2CF9AE}" pid="4" name="_dlc_DocIdUrl">
    <vt:lpwstr>http://vis/c012/WebVZVZ/_layouts/15/DocIdRedir.aspx?ID=2DWAXVAW3MHF-1337-8, 2DWAXVAW3MHF-1337-8</vt:lpwstr>
  </property>
  <property fmtid="{D5CDD505-2E9C-101B-9397-08002B2CF9AE}" pid="5" name="ContentTypeId">
    <vt:lpwstr>0x010100D5AE487A3EA1EB43B8CAB2CD03955208</vt:lpwstr>
  </property>
</Properties>
</file>