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05" windowWidth="15180" windowHeight="8835" tabRatio="802" firstSheet="1" activeTab="1"/>
  </bookViews>
  <sheets>
    <sheet name="Souhrn" sheetId="15" state="hidden" r:id="rId1"/>
    <sheet name="Nabídková cena" sheetId="18" r:id="rId2"/>
  </sheets>
  <definedNames>
    <definedName name="_xlnm.Print_Area" localSheetId="1">'Nabídková cena'!$B$1:$K$11</definedName>
  </definedNames>
  <calcPr calcId="162913"/>
</workbook>
</file>

<file path=xl/sharedStrings.xml><?xml version="1.0" encoding="utf-8"?>
<sst xmlns="http://schemas.openxmlformats.org/spreadsheetml/2006/main" count="36" uniqueCount="28">
  <si>
    <t>1. Klasické cévní protézy pletené nepropustné</t>
  </si>
  <si>
    <t>1.1 Klasické cévní protézy pletené nepropustné rovné</t>
  </si>
  <si>
    <t>1.2 Klasické cévní protézy pletené nepropustné bifurkační</t>
  </si>
  <si>
    <t xml:space="preserve">2. Cévní protézy z PTFE </t>
  </si>
  <si>
    <t>3. Cévní protézy infekci resistentní</t>
  </si>
  <si>
    <t>2.1 Cévní protézy z PTFE rovné se standardní stěnou</t>
  </si>
  <si>
    <t>2.2 Cévní protézy z PTFE se standardní stěnou vyztuženou po celé délce</t>
  </si>
  <si>
    <t>3.1 Infekci rezistentní cévní protézy pletené nepropustné rovné</t>
  </si>
  <si>
    <t>3.2 Infekci rezistentní cévní protézy pletené nepropustné bifurkační</t>
  </si>
  <si>
    <t>4.1 Cévní protézy pro náhrady aneuryzmat hrudní aorty</t>
  </si>
  <si>
    <t>4. Cévní protézy pro náhrady aneuryzmat hrudní aorty</t>
  </si>
  <si>
    <t>Položka</t>
  </si>
  <si>
    <t>Obchodní název</t>
  </si>
  <si>
    <t>Katalogové/ objednací číslo</t>
  </si>
  <si>
    <t>Kód Všeobecné zdravotní pojišťovny</t>
  </si>
  <si>
    <t>Cena za kus bez DPH</t>
  </si>
  <si>
    <t>Sazba DPH v %</t>
  </si>
  <si>
    <t>Cena za kus včetně DPH</t>
  </si>
  <si>
    <t>Cena za předpokládaný odběr za 4 roky bez DPH</t>
  </si>
  <si>
    <r>
      <t xml:space="preserve">Účastník zadávacího řízení vyplní všechna žlutě podbarvená pole. Veškeré cenové údaje budou uvedeny v Kč a budou zaokrouhleny na dvě desetinná místa. </t>
    </r>
    <r>
      <rPr>
        <b/>
        <sz val="11"/>
        <color theme="1"/>
        <rFont val="Arial"/>
        <family val="2"/>
      </rPr>
      <t>Pro výpočet nabídkové ceny jsou vloženy vzorce. Jestliže nedojde k výpočtu nabídkové ceny automaticky, provede její výpočet účastník zadávacího řízení.</t>
    </r>
  </si>
  <si>
    <t>Třída míry rizika</t>
  </si>
  <si>
    <t>Externí akumulátorová sada</t>
  </si>
  <si>
    <t>Infuzní set</t>
  </si>
  <si>
    <t>Spotřební materiál pro parenterální pumpy</t>
  </si>
  <si>
    <t>Předpokládaný počet kusů odebraných za 10 let</t>
  </si>
  <si>
    <t>Cena za předpokládaný odběr za 10 let bez DPH</t>
  </si>
  <si>
    <t>Předpokládaný počet kusů odebraných za 4 roky</t>
  </si>
  <si>
    <t>Nabídková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</si>
</sst>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2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indent="2"/>
    </xf>
    <xf numFmtId="0" fontId="0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indent="2"/>
    </xf>
    <xf numFmtId="0" fontId="4" fillId="0" borderId="0" xfId="0" applyFont="1" applyFill="1"/>
    <xf numFmtId="0" fontId="3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/>
    <xf numFmtId="0" fontId="0" fillId="0" borderId="0" xfId="0" applyFill="1" applyBorder="1"/>
    <xf numFmtId="164" fontId="0" fillId="0" borderId="0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indent="2"/>
    </xf>
    <xf numFmtId="165" fontId="2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0" fontId="6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9" fillId="3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9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/>
    <xf numFmtId="0" fontId="10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3" borderId="0" xfId="0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5" zoomScaleNormal="85" workbookViewId="0" topLeftCell="A1"/>
  </sheetViews>
  <sheetFormatPr defaultColWidth="9.140625" defaultRowHeight="12.75" customHeight="1"/>
  <cols>
    <col min="1" max="1" width="3.28125" style="10" customWidth="1"/>
    <col min="2" max="2" width="3.28125" style="11" customWidth="1"/>
    <col min="3" max="3" width="17.00390625" style="12" customWidth="1"/>
    <col min="4" max="4" width="15.00390625" style="18" customWidth="1"/>
    <col min="5" max="5" width="31.140625" style="19" customWidth="1"/>
    <col min="6" max="6" width="26.421875" style="19" customWidth="1"/>
    <col min="7" max="8" width="9.7109375" style="12" customWidth="1"/>
    <col min="9" max="9" width="14.28125" style="12" customWidth="1"/>
    <col min="10" max="10" width="17.28125" style="0" customWidth="1"/>
    <col min="11" max="11" width="23.421875" style="0" bestFit="1" customWidth="1"/>
    <col min="12" max="12" width="23.421875" style="12" bestFit="1" customWidth="1"/>
    <col min="13" max="16384" width="9.140625" style="12" customWidth="1"/>
  </cols>
  <sheetData>
    <row r="1" spans="1:10" s="5" customFormat="1" ht="18">
      <c r="A1" s="1" t="s">
        <v>0</v>
      </c>
      <c r="B1" s="2"/>
      <c r="C1" s="3"/>
      <c r="D1" s="4"/>
      <c r="I1" s="6"/>
      <c r="J1" s="6"/>
    </row>
    <row r="2" spans="1:9" s="2" customFormat="1" ht="15.75" customHeight="1">
      <c r="A2" s="1"/>
      <c r="B2" s="2" t="s">
        <v>1</v>
      </c>
      <c r="C2" s="7"/>
      <c r="D2" s="8"/>
      <c r="I2" s="9"/>
    </row>
    <row r="3" spans="1:11" s="5" customFormat="1" ht="15.75" customHeight="1">
      <c r="A3" s="1"/>
      <c r="B3" s="2" t="s">
        <v>2</v>
      </c>
      <c r="C3" s="13"/>
      <c r="D3" s="14"/>
      <c r="E3" s="15"/>
      <c r="F3" s="15"/>
      <c r="G3" s="15"/>
      <c r="H3" s="15"/>
      <c r="I3" s="16"/>
      <c r="J3" s="16"/>
      <c r="K3" s="17"/>
    </row>
    <row r="4" spans="1:11" s="5" customFormat="1" ht="18">
      <c r="A4" s="1" t="s">
        <v>3</v>
      </c>
      <c r="B4" s="11"/>
      <c r="C4" s="13"/>
      <c r="D4" s="14"/>
      <c r="E4" s="15"/>
      <c r="F4" s="15"/>
      <c r="G4" s="15"/>
      <c r="H4" s="15"/>
      <c r="I4" s="16"/>
      <c r="J4" s="16"/>
      <c r="K4" s="15"/>
    </row>
    <row r="5" spans="2:11" ht="15.75" customHeight="1">
      <c r="B5" s="11" t="s">
        <v>5</v>
      </c>
      <c r="C5" s="18"/>
      <c r="D5" s="19"/>
      <c r="E5" s="12"/>
      <c r="F5" s="12"/>
      <c r="I5"/>
      <c r="K5" s="12"/>
    </row>
    <row r="6" spans="2:11" ht="15.75" customHeight="1">
      <c r="B6" s="11" t="s">
        <v>6</v>
      </c>
      <c r="C6" s="18"/>
      <c r="D6" s="19"/>
      <c r="E6" s="12"/>
      <c r="F6" s="12"/>
      <c r="I6"/>
      <c r="K6" s="12"/>
    </row>
    <row r="7" spans="1:11" s="5" customFormat="1" ht="18">
      <c r="A7" s="1" t="s">
        <v>4</v>
      </c>
      <c r="B7" s="11"/>
      <c r="C7" s="13"/>
      <c r="D7" s="14"/>
      <c r="E7" s="15"/>
      <c r="F7" s="15"/>
      <c r="G7" s="15"/>
      <c r="H7" s="15"/>
      <c r="I7" s="16"/>
      <c r="J7" s="16"/>
      <c r="K7" s="15"/>
    </row>
    <row r="8" spans="1:10" s="5" customFormat="1" ht="15.75" customHeight="1">
      <c r="A8" s="1"/>
      <c r="B8" s="2" t="s">
        <v>7</v>
      </c>
      <c r="C8" s="3"/>
      <c r="D8" s="4"/>
      <c r="I8" s="6"/>
      <c r="J8" s="6"/>
    </row>
    <row r="9" spans="1:10" s="5" customFormat="1" ht="15.75" customHeight="1">
      <c r="A9" s="1"/>
      <c r="B9" s="2" t="s">
        <v>8</v>
      </c>
      <c r="C9" s="3"/>
      <c r="D9" s="4"/>
      <c r="I9" s="6"/>
      <c r="J9" s="6"/>
    </row>
    <row r="10" spans="1:11" s="5" customFormat="1" ht="18">
      <c r="A10" s="1" t="s">
        <v>10</v>
      </c>
      <c r="B10" s="11"/>
      <c r="C10" s="13"/>
      <c r="D10" s="14"/>
      <c r="E10" s="15"/>
      <c r="F10" s="15"/>
      <c r="G10" s="15"/>
      <c r="H10" s="15"/>
      <c r="I10" s="16"/>
      <c r="J10" s="16"/>
      <c r="K10" s="15"/>
    </row>
    <row r="11" spans="1:10" s="5" customFormat="1" ht="15.75" customHeight="1">
      <c r="A11" s="1"/>
      <c r="B11" s="2" t="s">
        <v>9</v>
      </c>
      <c r="C11" s="3"/>
      <c r="D11" s="4"/>
      <c r="I11" s="6"/>
      <c r="J11" s="6"/>
    </row>
    <row r="12" spans="3:11" ht="12.75" customHeight="1">
      <c r="C12" s="18"/>
      <c r="D12" s="19"/>
      <c r="E12" s="12"/>
      <c r="F12" s="12"/>
      <c r="I12"/>
      <c r="K12" s="1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&amp;CFN Plzeň - jednorázové rukavice - zadávací dokumentace</oddHeader>
    <oddFooter>&amp;CStránka &amp;P+11 z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zoomScale="115" zoomScaleNormal="115" workbookViewId="0" topLeftCell="A1">
      <selection activeCell="B1" sqref="B1:K11"/>
    </sheetView>
  </sheetViews>
  <sheetFormatPr defaultColWidth="9.140625" defaultRowHeight="12.75" customHeight="1"/>
  <cols>
    <col min="1" max="1" width="3.28125" style="11" customWidth="1"/>
    <col min="2" max="2" width="40.421875" style="12" customWidth="1"/>
    <col min="3" max="3" width="26.140625" style="3" customWidth="1"/>
    <col min="4" max="4" width="26.00390625" style="19" customWidth="1"/>
    <col min="5" max="5" width="19.421875" style="19" bestFit="1" customWidth="1"/>
    <col min="6" max="7" width="19.00390625" style="12" customWidth="1"/>
    <col min="8" max="8" width="15.7109375" style="12" customWidth="1"/>
    <col min="9" max="9" width="11.28125" style="12" customWidth="1"/>
    <col min="10" max="10" width="21.00390625" style="0" customWidth="1"/>
    <col min="11" max="11" width="29.140625" style="18" customWidth="1"/>
    <col min="12" max="13" width="18.140625" style="12" bestFit="1" customWidth="1"/>
    <col min="14" max="16384" width="9.140625" style="12" customWidth="1"/>
  </cols>
  <sheetData>
    <row r="1" spans="1:11" s="5" customFormat="1" ht="18">
      <c r="A1" s="22"/>
      <c r="B1" s="52" t="s">
        <v>23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 customHeight="1">
      <c r="B2" s="29"/>
      <c r="C2" s="30"/>
      <c r="D2" s="31"/>
      <c r="E2" s="31"/>
      <c r="F2" s="31"/>
      <c r="G2" s="31"/>
      <c r="H2" s="31"/>
      <c r="I2" s="31"/>
      <c r="J2" s="31"/>
      <c r="K2" s="32"/>
    </row>
    <row r="3" spans="2:19" ht="32.25" customHeight="1">
      <c r="B3" s="51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33"/>
      <c r="M3" s="33"/>
      <c r="N3" s="33"/>
      <c r="O3" s="33"/>
      <c r="P3" s="33"/>
      <c r="Q3" s="33"/>
      <c r="R3" s="33"/>
      <c r="S3" s="33"/>
    </row>
    <row r="4" spans="2:11" ht="12.75" customHeight="1">
      <c r="B4" s="29"/>
      <c r="C4" s="30"/>
      <c r="D4" s="31"/>
      <c r="E4" s="31"/>
      <c r="F4" s="31"/>
      <c r="G4" s="31"/>
      <c r="H4" s="31"/>
      <c r="I4" s="31"/>
      <c r="J4" s="31"/>
      <c r="K4" s="32"/>
    </row>
    <row r="5" spans="2:11" ht="35.1" customHeight="1">
      <c r="B5" s="23" t="s">
        <v>11</v>
      </c>
      <c r="C5" s="24" t="s">
        <v>24</v>
      </c>
      <c r="D5" s="23" t="s">
        <v>12</v>
      </c>
      <c r="E5" s="23" t="s">
        <v>13</v>
      </c>
      <c r="F5" s="23" t="s">
        <v>14</v>
      </c>
      <c r="G5" s="23" t="s">
        <v>20</v>
      </c>
      <c r="H5" s="24" t="s">
        <v>15</v>
      </c>
      <c r="I5" s="24" t="s">
        <v>16</v>
      </c>
      <c r="J5" s="24" t="s">
        <v>17</v>
      </c>
      <c r="K5" s="24" t="s">
        <v>25</v>
      </c>
    </row>
    <row r="6" spans="2:11" ht="12.75" customHeight="1">
      <c r="B6" s="28" t="s">
        <v>21</v>
      </c>
      <c r="C6" s="25">
        <v>12</v>
      </c>
      <c r="D6" s="36"/>
      <c r="E6" s="37"/>
      <c r="F6" s="38"/>
      <c r="G6" s="38"/>
      <c r="H6" s="34"/>
      <c r="I6" s="35"/>
      <c r="J6" s="26">
        <f>H6*(1+I6)</f>
        <v>0</v>
      </c>
      <c r="K6" s="27">
        <f>H6*C6*4</f>
        <v>0</v>
      </c>
    </row>
    <row r="7" spans="1:11" s="50" customFormat="1" ht="12.75" customHeight="1">
      <c r="A7" s="49"/>
      <c r="B7" s="41"/>
      <c r="C7" s="42"/>
      <c r="D7" s="47"/>
      <c r="E7" s="42"/>
      <c r="F7" s="48"/>
      <c r="G7" s="48"/>
      <c r="H7" s="45"/>
      <c r="I7" s="46"/>
      <c r="J7" s="43"/>
      <c r="K7" s="44"/>
    </row>
    <row r="8" spans="2:11" ht="42.75">
      <c r="B8" s="23" t="s">
        <v>11</v>
      </c>
      <c r="C8" s="24" t="s">
        <v>26</v>
      </c>
      <c r="D8" s="23" t="s">
        <v>12</v>
      </c>
      <c r="E8" s="23" t="s">
        <v>13</v>
      </c>
      <c r="F8" s="23" t="s">
        <v>14</v>
      </c>
      <c r="G8" s="23" t="s">
        <v>20</v>
      </c>
      <c r="H8" s="24" t="s">
        <v>15</v>
      </c>
      <c r="I8" s="24" t="s">
        <v>16</v>
      </c>
      <c r="J8" s="24" t="s">
        <v>17</v>
      </c>
      <c r="K8" s="24" t="s">
        <v>18</v>
      </c>
    </row>
    <row r="9" spans="2:11" ht="12.75" customHeight="1">
      <c r="B9" s="28" t="s">
        <v>22</v>
      </c>
      <c r="C9" s="25">
        <v>22000</v>
      </c>
      <c r="D9" s="39"/>
      <c r="E9" s="37"/>
      <c r="F9" s="37"/>
      <c r="G9" s="37"/>
      <c r="H9" s="34"/>
      <c r="I9" s="35"/>
      <c r="J9" s="26">
        <f>H9*(1+I9)</f>
        <v>0</v>
      </c>
      <c r="K9" s="27">
        <f>H9*C9*4</f>
        <v>0</v>
      </c>
    </row>
    <row r="10" spans="2:11" ht="12.75" customHeight="1">
      <c r="B10" s="29"/>
      <c r="C10" s="30"/>
      <c r="D10" s="31"/>
      <c r="E10" s="31"/>
      <c r="F10" s="31"/>
      <c r="G10" s="31"/>
      <c r="H10" s="31"/>
      <c r="I10" s="31"/>
      <c r="J10" s="31"/>
      <c r="K10" s="32"/>
    </row>
    <row r="11" spans="1:13" s="2" customFormat="1" ht="15.75">
      <c r="A11" s="11"/>
      <c r="B11" s="53" t="s">
        <v>27</v>
      </c>
      <c r="C11" s="53"/>
      <c r="D11" s="53"/>
      <c r="E11" s="53"/>
      <c r="F11" s="53"/>
      <c r="G11" s="53"/>
      <c r="H11" s="53"/>
      <c r="I11" s="53"/>
      <c r="J11" s="53"/>
      <c r="K11" s="40">
        <f>SUM(K6:K9)</f>
        <v>0</v>
      </c>
      <c r="L11" s="20"/>
      <c r="M11" s="21"/>
    </row>
  </sheetData>
  <mergeCells count="3">
    <mergeCell ref="B3:K3"/>
    <mergeCell ref="B1:K1"/>
    <mergeCell ref="B11:J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A23733FDDE5340B6192F25221963B3" ma:contentTypeVersion="3" ma:contentTypeDescription="Vytvoří nový dokument" ma:contentTypeScope="" ma:versionID="1011b64f43be515c72c359d1146be2a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2DWAXVAW3MHF-880063590-14</_dlc_DocId>
    <_dlc_DocIdUrl xmlns="a7e37686-00e6-405d-9032-d05dd3ba55a9">
      <Url>https://vis.fnbrno.cz/c012/WebVZVZ/_layouts/15/DocIdRedir.aspx?ID=2DWAXVAW3MHF-880063590-14</Url>
      <Description>2DWAXVAW3MHF-880063590-14</Description>
    </_dlc_DocIdUrl>
  </documentManagement>
</p:properties>
</file>

<file path=customXml/itemProps1.xml><?xml version="1.0" encoding="utf-8"?>
<ds:datastoreItem xmlns:ds="http://schemas.openxmlformats.org/officeDocument/2006/customXml" ds:itemID="{3B5DE3EE-1834-44C8-A160-845B7934E3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660B7-A529-480F-9778-2B05757159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F410F7-D831-4F5D-A656-05B14603F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B7637B-ED6A-46D7-9532-AEC894010C1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7e37686-00e6-405d-9032-d05dd3ba55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Zemanek.Pavel@fnbrno.cz</dc:creator>
  <cp:keywords/>
  <dc:description/>
  <cp:lastModifiedBy>Kotzian Robert</cp:lastModifiedBy>
  <cp:lastPrinted>2020-09-03T08:29:18Z</cp:lastPrinted>
  <dcterms:created xsi:type="dcterms:W3CDTF">2005-05-11T12:40:34Z</dcterms:created>
  <dcterms:modified xsi:type="dcterms:W3CDTF">2020-09-03T08:29:21Z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0x01010039A23733FDDE5340B6192F25221963B3</vt:lpwstr>
  </property>
  <property fmtid="{D5CDD505-2E9C-101B-9397-08002B2CF9AE}" pid="3" name="_dlc_DocIdItemGuid">
    <vt:lpwstr>1cf3b0e4-39f0-43b7-8261-d54e0d332a1e</vt:lpwstr>
  </property>
</Properties>
</file>