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35" windowWidth="14220" windowHeight="705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<sst xmlns="http://schemas.openxmlformats.org/spreadsheetml/2006/main" count="181" uniqueCount="67">
  <si>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</si>
  <si>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</si>
  <si>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</si>
  <si>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</si>
  <si>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</si>
  <si>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</si>
  <si>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</si>
  <si>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</si>
  <si>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</si>
  <si>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</si>
  <si>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</si>
  <si>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</si>
  <si>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</si>
  <si>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Destination Guiding Sheath</t>
  </si>
  <si>
    <t>RSR01</t>
  </si>
  <si>
    <t>RSR02</t>
  </si>
  <si>
    <t>RSR03</t>
  </si>
  <si>
    <t>RSR13</t>
  </si>
  <si>
    <t>RSR14</t>
  </si>
  <si>
    <t>RSR04</t>
  </si>
  <si>
    <t>RSR05</t>
  </si>
  <si>
    <t>RSR06</t>
  </si>
  <si>
    <t>RSR15</t>
  </si>
  <si>
    <t>RSR16</t>
  </si>
  <si>
    <t>54-84501</t>
  </si>
  <si>
    <t>RSP01</t>
  </si>
  <si>
    <t>RSP02</t>
  </si>
  <si>
    <t>54-86501</t>
  </si>
  <si>
    <t>K5ST1T90B</t>
  </si>
  <si>
    <t>K5MP1T90B</t>
  </si>
  <si>
    <t>K5ST1C90B</t>
  </si>
  <si>
    <t>K5MP1C90B</t>
  </si>
  <si>
    <t>RSC01</t>
  </si>
  <si>
    <t>RSC03</t>
  </si>
  <si>
    <t>RSC05</t>
  </si>
  <si>
    <t>RSC07</t>
  </si>
  <si>
    <t>RSC02</t>
  </si>
  <si>
    <t>RSC04</t>
  </si>
  <si>
    <t>RSC06</t>
  </si>
  <si>
    <t>RSC08</t>
  </si>
  <si>
    <t>54-89001</t>
  </si>
  <si>
    <t>54-89006</t>
  </si>
  <si>
    <t>III</t>
  </si>
  <si>
    <t>Ne</t>
  </si>
  <si>
    <t>SZM_OSTAT</t>
  </si>
  <si>
    <t>6 Fr / 0.087” / 2.2 mm 45 cm Multipurpose</t>
  </si>
  <si>
    <t>6 Fr / 0.087” / 2.2 mm 45 cm Renal Double Curve</t>
  </si>
  <si>
    <t>6 Fr / 0.087” / 2.2 mm 45 cm Left Internal Mammary</t>
  </si>
  <si>
    <t>7 Fr / 0.101” / 2.5 mm 45 cm Straight</t>
  </si>
  <si>
    <t>7 Fr / 0.101” / 2.5 mm 45 cm Hockey stick</t>
  </si>
  <si>
    <t>7 Fr / 0.101” / 2.5 mm 45 cm Multipurpose</t>
  </si>
  <si>
    <t>7 Fr / 0.101” / 2.5 mm 45 cm Renal Double Curve</t>
  </si>
  <si>
    <t>7 Fr / 0.101” / 2.5 mm 45 cm Left Internal Mammary</t>
  </si>
  <si>
    <t>8 Fr / 0.115” / 2.9 mm 45 cm Straight</t>
  </si>
  <si>
    <t>6 Fr / 0.087” / 2.2 mm 65 cm Straigh</t>
  </si>
  <si>
    <t>7 Fr / 0.101” / 2.5 mm 65 cm Straight</t>
  </si>
  <si>
    <t>8 Fr / 0.115” / 2.9 mm 65 cm Straight</t>
  </si>
  <si>
    <t>5 Fr / 0.076” / 1.9 mm 90 cm Straight</t>
  </si>
  <si>
    <t>5 Fr / 0.076” / 1.9 mm 90 cm Multipurpose</t>
  </si>
  <si>
    <t>6 Fr / 0.087” / 2.2 mm 45 cm Straight</t>
  </si>
  <si>
    <t>6 Fr / 0.087” / 2.2 mm 45 cm Hockey stick</t>
  </si>
  <si>
    <t>6 Fr / 0.087” / 2.2 mm 90 cm Straight</t>
  </si>
  <si>
    <t>6 Fr / 0.087” / 2.2 mm 90 cm Multipurpose</t>
  </si>
  <si>
    <t>6 Fr / 0.087” / 2.2 mm 90 cm Straigh</t>
  </si>
  <si>
    <t>7 Fr / 0.101” / 2.5 mm 90 cm Straight</t>
  </si>
  <si>
    <t>7 Fr / 0.101” / 2.5 mm 90 cm Multipurpose</t>
  </si>
  <si>
    <t>8 Fr / 0.115” / 2.9 mm 90 cm Straight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</si>
</sst>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 topLeftCell="A1">
      <selection activeCell="H38" sqref="H38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65.8515625" style="0" customWidth="1"/>
    <col min="4" max="4" width="25.8515625" style="0" customWidth="1"/>
    <col min="5" max="5" width="14.57421875" style="12" customWidth="1"/>
    <col min="6" max="6" width="14.28125" style="12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3" customFormat="1" ht="20.1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" customFormat="1" ht="20.1" customHeight="1">
      <c r="A3" s="2"/>
      <c r="B3" s="2"/>
      <c r="C3" s="2"/>
      <c r="D3" s="2"/>
      <c r="E3" s="10"/>
      <c r="F3" s="10"/>
      <c r="G3" s="2"/>
      <c r="H3" s="2"/>
      <c r="I3" s="2"/>
      <c r="J3" s="2"/>
      <c r="K3" s="7"/>
    </row>
    <row r="4" spans="1:11" s="14" customFormat="1" ht="51">
      <c r="A4" s="15" t="s">
        <v>3</v>
      </c>
      <c r="B4" s="15" t="s">
        <v>0</v>
      </c>
      <c r="C4" s="15" t="s">
        <v>1</v>
      </c>
      <c r="D4" s="15" t="s">
        <v>11</v>
      </c>
      <c r="E4" s="16" t="s">
        <v>4</v>
      </c>
      <c r="F4" s="16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</row>
    <row r="5" spans="1:11" s="13" customFormat="1" ht="12.75">
      <c r="A5" s="4" t="s">
        <v>14</v>
      </c>
      <c r="B5" s="4" t="s">
        <v>13</v>
      </c>
      <c r="C5" s="4" t="s">
        <v>59</v>
      </c>
      <c r="D5" s="5">
        <v>1</v>
      </c>
      <c r="E5" s="11">
        <v>5200.58</v>
      </c>
      <c r="F5" s="11">
        <f>D5*E5</f>
        <v>5200.58</v>
      </c>
      <c r="G5" s="6">
        <v>0.21</v>
      </c>
      <c r="H5" s="8">
        <v>51597</v>
      </c>
      <c r="I5" s="4" t="s">
        <v>42</v>
      </c>
      <c r="J5" s="9" t="s">
        <v>43</v>
      </c>
      <c r="K5" s="9" t="s">
        <v>44</v>
      </c>
    </row>
    <row r="6" spans="1:11" s="13" customFormat="1" ht="12.75">
      <c r="A6" s="4" t="s">
        <v>15</v>
      </c>
      <c r="B6" s="4" t="s">
        <v>13</v>
      </c>
      <c r="C6" s="4" t="s">
        <v>60</v>
      </c>
      <c r="D6" s="5">
        <v>1</v>
      </c>
      <c r="E6" s="11">
        <v>5200.58</v>
      </c>
      <c r="F6" s="11">
        <f aca="true" t="shared" si="0" ref="F6:F32">D6*E6</f>
        <v>5200.58</v>
      </c>
      <c r="G6" s="6">
        <v>0.21</v>
      </c>
      <c r="H6" s="8">
        <v>51597</v>
      </c>
      <c r="I6" s="4" t="s">
        <v>42</v>
      </c>
      <c r="J6" s="9" t="s">
        <v>43</v>
      </c>
      <c r="K6" s="9" t="s">
        <v>44</v>
      </c>
    </row>
    <row r="7" spans="1:11" s="13" customFormat="1" ht="12.75">
      <c r="A7" s="4" t="s">
        <v>16</v>
      </c>
      <c r="B7" s="4" t="s">
        <v>13</v>
      </c>
      <c r="C7" s="4" t="s">
        <v>45</v>
      </c>
      <c r="D7" s="5">
        <v>1</v>
      </c>
      <c r="E7" s="11">
        <v>5200.58</v>
      </c>
      <c r="F7" s="11">
        <f t="shared" si="0"/>
        <v>5200.58</v>
      </c>
      <c r="G7" s="6">
        <v>0.21</v>
      </c>
      <c r="H7" s="8">
        <v>51597</v>
      </c>
      <c r="I7" s="4" t="s">
        <v>42</v>
      </c>
      <c r="J7" s="9" t="s">
        <v>43</v>
      </c>
      <c r="K7" s="9" t="s">
        <v>44</v>
      </c>
    </row>
    <row r="8" spans="1:11" s="13" customFormat="1" ht="12.75">
      <c r="A8" s="4" t="s">
        <v>17</v>
      </c>
      <c r="B8" s="4" t="s">
        <v>13</v>
      </c>
      <c r="C8" s="4" t="s">
        <v>46</v>
      </c>
      <c r="D8" s="5">
        <v>1</v>
      </c>
      <c r="E8" s="11">
        <v>5200.58</v>
      </c>
      <c r="F8" s="11">
        <f t="shared" si="0"/>
        <v>5200.58</v>
      </c>
      <c r="G8" s="6">
        <v>0.21</v>
      </c>
      <c r="H8" s="8">
        <v>51597</v>
      </c>
      <c r="I8" s="4" t="s">
        <v>42</v>
      </c>
      <c r="J8" s="9" t="s">
        <v>43</v>
      </c>
      <c r="K8" s="9" t="s">
        <v>44</v>
      </c>
    </row>
    <row r="9" spans="1:11" s="13" customFormat="1" ht="12.75">
      <c r="A9" s="4" t="s">
        <v>18</v>
      </c>
      <c r="B9" s="4" t="s">
        <v>13</v>
      </c>
      <c r="C9" s="4" t="s">
        <v>47</v>
      </c>
      <c r="D9" s="5">
        <v>1</v>
      </c>
      <c r="E9" s="11">
        <v>5200.58</v>
      </c>
      <c r="F9" s="11">
        <f t="shared" si="0"/>
        <v>5200.58</v>
      </c>
      <c r="G9" s="6">
        <v>0.21</v>
      </c>
      <c r="H9" s="8">
        <v>51597</v>
      </c>
      <c r="I9" s="4" t="s">
        <v>42</v>
      </c>
      <c r="J9" s="9" t="s">
        <v>43</v>
      </c>
      <c r="K9" s="9" t="s">
        <v>44</v>
      </c>
    </row>
    <row r="10" spans="1:11" s="13" customFormat="1" ht="12.75">
      <c r="A10" s="4" t="s">
        <v>19</v>
      </c>
      <c r="B10" s="4" t="s">
        <v>13</v>
      </c>
      <c r="C10" s="4" t="s">
        <v>48</v>
      </c>
      <c r="D10" s="5">
        <v>1</v>
      </c>
      <c r="E10" s="11">
        <v>5200.58</v>
      </c>
      <c r="F10" s="11">
        <f t="shared" si="0"/>
        <v>5200.58</v>
      </c>
      <c r="G10" s="6">
        <v>0.21</v>
      </c>
      <c r="H10" s="8">
        <v>51597</v>
      </c>
      <c r="I10" s="4" t="s">
        <v>42</v>
      </c>
      <c r="J10" s="9" t="s">
        <v>43</v>
      </c>
      <c r="K10" s="9" t="s">
        <v>44</v>
      </c>
    </row>
    <row r="11" spans="1:11" s="13" customFormat="1" ht="12.75">
      <c r="A11" s="4" t="s">
        <v>20</v>
      </c>
      <c r="B11" s="4" t="s">
        <v>13</v>
      </c>
      <c r="C11" s="4" t="s">
        <v>49</v>
      </c>
      <c r="D11" s="5">
        <v>1</v>
      </c>
      <c r="E11" s="11">
        <v>5200.58</v>
      </c>
      <c r="F11" s="11">
        <f t="shared" si="0"/>
        <v>5200.58</v>
      </c>
      <c r="G11" s="6">
        <v>0.21</v>
      </c>
      <c r="H11" s="8">
        <v>51597</v>
      </c>
      <c r="I11" s="4" t="s">
        <v>42</v>
      </c>
      <c r="J11" s="9" t="s">
        <v>43</v>
      </c>
      <c r="K11" s="9" t="s">
        <v>44</v>
      </c>
    </row>
    <row r="12" spans="1:11" s="13" customFormat="1" ht="12.75">
      <c r="A12" s="4" t="s">
        <v>21</v>
      </c>
      <c r="B12" s="4" t="s">
        <v>13</v>
      </c>
      <c r="C12" s="4" t="s">
        <v>50</v>
      </c>
      <c r="D12" s="5">
        <v>1</v>
      </c>
      <c r="E12" s="11">
        <v>5200.58</v>
      </c>
      <c r="F12" s="11">
        <f t="shared" si="0"/>
        <v>5200.58</v>
      </c>
      <c r="G12" s="6">
        <v>0.21</v>
      </c>
      <c r="H12" s="8">
        <v>51597</v>
      </c>
      <c r="I12" s="4" t="s">
        <v>42</v>
      </c>
      <c r="J12" s="9" t="s">
        <v>43</v>
      </c>
      <c r="K12" s="9" t="s">
        <v>44</v>
      </c>
    </row>
    <row r="13" spans="1:11" s="13" customFormat="1" ht="12.75">
      <c r="A13" s="4" t="s">
        <v>22</v>
      </c>
      <c r="B13" s="4" t="s">
        <v>13</v>
      </c>
      <c r="C13" s="4" t="s">
        <v>51</v>
      </c>
      <c r="D13" s="5">
        <v>1</v>
      </c>
      <c r="E13" s="11">
        <v>5200.58</v>
      </c>
      <c r="F13" s="11">
        <f t="shared" si="0"/>
        <v>5200.58</v>
      </c>
      <c r="G13" s="6">
        <v>0.21</v>
      </c>
      <c r="H13" s="8">
        <v>51597</v>
      </c>
      <c r="I13" s="4" t="s">
        <v>42</v>
      </c>
      <c r="J13" s="9" t="s">
        <v>43</v>
      </c>
      <c r="K13" s="9" t="s">
        <v>44</v>
      </c>
    </row>
    <row r="14" spans="1:11" s="13" customFormat="1" ht="12.75">
      <c r="A14" s="4" t="s">
        <v>23</v>
      </c>
      <c r="B14" s="4" t="s">
        <v>13</v>
      </c>
      <c r="C14" s="4" t="s">
        <v>52</v>
      </c>
      <c r="D14" s="5">
        <v>1</v>
      </c>
      <c r="E14" s="11">
        <v>5200.58</v>
      </c>
      <c r="F14" s="11">
        <f t="shared" si="0"/>
        <v>5200.58</v>
      </c>
      <c r="G14" s="6">
        <v>0.21</v>
      </c>
      <c r="H14" s="8">
        <v>51597</v>
      </c>
      <c r="I14" s="4" t="s">
        <v>42</v>
      </c>
      <c r="J14" s="9" t="s">
        <v>43</v>
      </c>
      <c r="K14" s="9" t="s">
        <v>44</v>
      </c>
    </row>
    <row r="15" spans="1:11" s="13" customFormat="1" ht="12.75">
      <c r="A15" s="4" t="s">
        <v>24</v>
      </c>
      <c r="B15" s="4" t="s">
        <v>13</v>
      </c>
      <c r="C15" s="4" t="s">
        <v>53</v>
      </c>
      <c r="D15" s="5">
        <v>1</v>
      </c>
      <c r="E15" s="11">
        <v>5200.58</v>
      </c>
      <c r="F15" s="11">
        <f t="shared" si="0"/>
        <v>5200.58</v>
      </c>
      <c r="G15" s="6">
        <v>0.21</v>
      </c>
      <c r="H15" s="8">
        <v>51597</v>
      </c>
      <c r="I15" s="4" t="s">
        <v>42</v>
      </c>
      <c r="J15" s="9" t="s">
        <v>43</v>
      </c>
      <c r="K15" s="9" t="s">
        <v>44</v>
      </c>
    </row>
    <row r="16" spans="1:11" s="13" customFormat="1" ht="12.75">
      <c r="A16" s="4" t="s">
        <v>25</v>
      </c>
      <c r="B16" s="4" t="s">
        <v>13</v>
      </c>
      <c r="C16" s="4" t="s">
        <v>54</v>
      </c>
      <c r="D16" s="5">
        <v>1</v>
      </c>
      <c r="E16" s="11">
        <v>5200.58</v>
      </c>
      <c r="F16" s="11">
        <f t="shared" si="0"/>
        <v>5200.58</v>
      </c>
      <c r="G16" s="6">
        <v>0.21</v>
      </c>
      <c r="H16" s="8">
        <v>92128</v>
      </c>
      <c r="I16" s="4" t="s">
        <v>42</v>
      </c>
      <c r="J16" s="9" t="s">
        <v>43</v>
      </c>
      <c r="K16" s="9" t="s">
        <v>44</v>
      </c>
    </row>
    <row r="17" spans="1:11" s="13" customFormat="1" ht="12.75">
      <c r="A17" s="4" t="s">
        <v>26</v>
      </c>
      <c r="B17" s="4" t="s">
        <v>13</v>
      </c>
      <c r="C17" s="4" t="s">
        <v>55</v>
      </c>
      <c r="D17" s="5">
        <v>1</v>
      </c>
      <c r="E17" s="11">
        <v>5200.58</v>
      </c>
      <c r="F17" s="11">
        <f t="shared" si="0"/>
        <v>5200.58</v>
      </c>
      <c r="G17" s="6">
        <v>0.21</v>
      </c>
      <c r="H17" s="8">
        <v>92128</v>
      </c>
      <c r="I17" s="4" t="s">
        <v>42</v>
      </c>
      <c r="J17" s="9" t="s">
        <v>43</v>
      </c>
      <c r="K17" s="9" t="s">
        <v>44</v>
      </c>
    </row>
    <row r="18" spans="1:11" s="13" customFormat="1" ht="12.75">
      <c r="A18" s="4" t="s">
        <v>27</v>
      </c>
      <c r="B18" s="4" t="s">
        <v>13</v>
      </c>
      <c r="C18" s="4" t="s">
        <v>56</v>
      </c>
      <c r="D18" s="5">
        <v>1</v>
      </c>
      <c r="E18" s="11">
        <v>5200.58</v>
      </c>
      <c r="F18" s="11">
        <f t="shared" si="0"/>
        <v>5200.58</v>
      </c>
      <c r="G18" s="6">
        <v>0.21</v>
      </c>
      <c r="H18" s="8">
        <v>92128</v>
      </c>
      <c r="I18" s="4" t="s">
        <v>42</v>
      </c>
      <c r="J18" s="9" t="s">
        <v>43</v>
      </c>
      <c r="K18" s="9" t="s">
        <v>44</v>
      </c>
    </row>
    <row r="19" spans="1:11" s="13" customFormat="1" ht="12.75">
      <c r="A19" s="4" t="s">
        <v>28</v>
      </c>
      <c r="B19" s="4" t="s">
        <v>13</v>
      </c>
      <c r="C19" s="4" t="s">
        <v>57</v>
      </c>
      <c r="D19" s="5">
        <v>1</v>
      </c>
      <c r="E19" s="11">
        <v>5200.58</v>
      </c>
      <c r="F19" s="11">
        <f t="shared" si="0"/>
        <v>5200.58</v>
      </c>
      <c r="G19" s="6">
        <v>0.21</v>
      </c>
      <c r="H19" s="8">
        <v>92129</v>
      </c>
      <c r="I19" s="4" t="s">
        <v>42</v>
      </c>
      <c r="J19" s="9" t="s">
        <v>43</v>
      </c>
      <c r="K19" s="9" t="s">
        <v>44</v>
      </c>
    </row>
    <row r="20" spans="1:11" s="13" customFormat="1" ht="12.75">
      <c r="A20" s="4" t="s">
        <v>29</v>
      </c>
      <c r="B20" s="4" t="s">
        <v>13</v>
      </c>
      <c r="C20" s="4" t="s">
        <v>58</v>
      </c>
      <c r="D20" s="5">
        <v>1</v>
      </c>
      <c r="E20" s="11">
        <v>5200.58</v>
      </c>
      <c r="F20" s="11">
        <f t="shared" si="0"/>
        <v>5200.58</v>
      </c>
      <c r="G20" s="6">
        <v>0.21</v>
      </c>
      <c r="H20" s="8">
        <v>92129</v>
      </c>
      <c r="I20" s="4" t="s">
        <v>42</v>
      </c>
      <c r="J20" s="9" t="s">
        <v>43</v>
      </c>
      <c r="K20" s="9" t="s">
        <v>44</v>
      </c>
    </row>
    <row r="21" spans="1:11" s="13" customFormat="1" ht="12.75">
      <c r="A21" s="4" t="s">
        <v>30</v>
      </c>
      <c r="B21" s="4" t="s">
        <v>13</v>
      </c>
      <c r="C21" s="4" t="s">
        <v>57</v>
      </c>
      <c r="D21" s="5">
        <v>1</v>
      </c>
      <c r="E21" s="11">
        <v>5200.58</v>
      </c>
      <c r="F21" s="11">
        <f t="shared" si="0"/>
        <v>5200.58</v>
      </c>
      <c r="G21" s="6">
        <v>0.21</v>
      </c>
      <c r="H21" s="8">
        <v>92129</v>
      </c>
      <c r="I21" s="4" t="s">
        <v>42</v>
      </c>
      <c r="J21" s="9" t="s">
        <v>43</v>
      </c>
      <c r="K21" s="9" t="s">
        <v>44</v>
      </c>
    </row>
    <row r="22" spans="1:11" s="13" customFormat="1" ht="12.75">
      <c r="A22" s="4" t="s">
        <v>31</v>
      </c>
      <c r="B22" s="4" t="s">
        <v>13</v>
      </c>
      <c r="C22" s="4" t="s">
        <v>58</v>
      </c>
      <c r="D22" s="5">
        <v>1</v>
      </c>
      <c r="E22" s="11">
        <v>5200.58</v>
      </c>
      <c r="F22" s="11">
        <f t="shared" si="0"/>
        <v>5200.58</v>
      </c>
      <c r="G22" s="6">
        <v>0.21</v>
      </c>
      <c r="H22" s="8">
        <v>92129</v>
      </c>
      <c r="I22" s="4" t="s">
        <v>42</v>
      </c>
      <c r="J22" s="9" t="s">
        <v>43</v>
      </c>
      <c r="K22" s="9" t="s">
        <v>44</v>
      </c>
    </row>
    <row r="23" spans="1:11" s="13" customFormat="1" ht="12.75">
      <c r="A23" s="4" t="s">
        <v>32</v>
      </c>
      <c r="B23" s="4" t="s">
        <v>13</v>
      </c>
      <c r="C23" s="4" t="s">
        <v>61</v>
      </c>
      <c r="D23" s="5">
        <v>1</v>
      </c>
      <c r="E23" s="11">
        <v>5200.58</v>
      </c>
      <c r="F23" s="11">
        <f t="shared" si="0"/>
        <v>5200.58</v>
      </c>
      <c r="G23" s="6">
        <v>0.21</v>
      </c>
      <c r="H23" s="8">
        <v>92129</v>
      </c>
      <c r="I23" s="4" t="s">
        <v>42</v>
      </c>
      <c r="J23" s="9" t="s">
        <v>43</v>
      </c>
      <c r="K23" s="9" t="s">
        <v>44</v>
      </c>
    </row>
    <row r="24" spans="1:11" s="13" customFormat="1" ht="12.75">
      <c r="A24" s="4" t="s">
        <v>33</v>
      </c>
      <c r="B24" s="4" t="s">
        <v>13</v>
      </c>
      <c r="C24" s="4" t="s">
        <v>62</v>
      </c>
      <c r="D24" s="5">
        <v>1</v>
      </c>
      <c r="E24" s="11">
        <v>5200.58</v>
      </c>
      <c r="F24" s="11">
        <f t="shared" si="0"/>
        <v>5200.58</v>
      </c>
      <c r="G24" s="6">
        <v>0.21</v>
      </c>
      <c r="H24" s="5">
        <v>92129</v>
      </c>
      <c r="I24" s="4" t="s">
        <v>42</v>
      </c>
      <c r="J24" s="9" t="s">
        <v>43</v>
      </c>
      <c r="K24" s="9" t="s">
        <v>44</v>
      </c>
    </row>
    <row r="25" spans="1:11" s="13" customFormat="1" ht="12.75">
      <c r="A25" s="4" t="s">
        <v>34</v>
      </c>
      <c r="B25" s="4" t="s">
        <v>13</v>
      </c>
      <c r="C25" s="4" t="s">
        <v>63</v>
      </c>
      <c r="D25" s="5">
        <v>1</v>
      </c>
      <c r="E25" s="11">
        <v>5200.58</v>
      </c>
      <c r="F25" s="11">
        <f t="shared" si="0"/>
        <v>5200.58</v>
      </c>
      <c r="G25" s="6">
        <v>0.21</v>
      </c>
      <c r="H25" s="5">
        <v>92129</v>
      </c>
      <c r="I25" s="4" t="s">
        <v>42</v>
      </c>
      <c r="J25" s="9" t="s">
        <v>43</v>
      </c>
      <c r="K25" s="9" t="s">
        <v>44</v>
      </c>
    </row>
    <row r="26" spans="1:11" s="13" customFormat="1" ht="12.75">
      <c r="A26" s="4" t="s">
        <v>35</v>
      </c>
      <c r="B26" s="4" t="s">
        <v>13</v>
      </c>
      <c r="C26" s="4" t="s">
        <v>62</v>
      </c>
      <c r="D26" s="5">
        <v>1</v>
      </c>
      <c r="E26" s="11">
        <v>5200.58</v>
      </c>
      <c r="F26" s="11">
        <f t="shared" si="0"/>
        <v>5200.58</v>
      </c>
      <c r="G26" s="6">
        <v>0.21</v>
      </c>
      <c r="H26" s="5">
        <v>92129</v>
      </c>
      <c r="I26" s="4" t="s">
        <v>42</v>
      </c>
      <c r="J26" s="9" t="s">
        <v>43</v>
      </c>
      <c r="K26" s="9" t="s">
        <v>44</v>
      </c>
    </row>
    <row r="27" spans="1:11" s="13" customFormat="1" ht="12.75">
      <c r="A27" s="4" t="s">
        <v>36</v>
      </c>
      <c r="B27" s="4" t="s">
        <v>13</v>
      </c>
      <c r="C27" s="4" t="s">
        <v>64</v>
      </c>
      <c r="D27" s="5">
        <v>1</v>
      </c>
      <c r="E27" s="11">
        <v>5200.58</v>
      </c>
      <c r="F27" s="11">
        <f t="shared" si="0"/>
        <v>5200.58</v>
      </c>
      <c r="G27" s="6">
        <v>0.21</v>
      </c>
      <c r="H27" s="5">
        <v>92129</v>
      </c>
      <c r="I27" s="4" t="s">
        <v>42</v>
      </c>
      <c r="J27" s="9" t="s">
        <v>43</v>
      </c>
      <c r="K27" s="9" t="s">
        <v>44</v>
      </c>
    </row>
    <row r="28" spans="1:11" s="13" customFormat="1" ht="12.75">
      <c r="A28" s="4" t="s">
        <v>37</v>
      </c>
      <c r="B28" s="4" t="s">
        <v>13</v>
      </c>
      <c r="C28" s="4" t="s">
        <v>65</v>
      </c>
      <c r="D28" s="5">
        <v>1</v>
      </c>
      <c r="E28" s="11">
        <v>5200.58</v>
      </c>
      <c r="F28" s="11">
        <f t="shared" si="0"/>
        <v>5200.58</v>
      </c>
      <c r="G28" s="6">
        <v>0.21</v>
      </c>
      <c r="H28" s="5">
        <v>92129</v>
      </c>
      <c r="I28" s="4" t="s">
        <v>42</v>
      </c>
      <c r="J28" s="9" t="s">
        <v>43</v>
      </c>
      <c r="K28" s="9" t="s">
        <v>44</v>
      </c>
    </row>
    <row r="29" spans="1:11" s="13" customFormat="1" ht="12.75">
      <c r="A29" s="4" t="s">
        <v>38</v>
      </c>
      <c r="B29" s="4" t="s">
        <v>13</v>
      </c>
      <c r="C29" s="4" t="s">
        <v>64</v>
      </c>
      <c r="D29" s="5">
        <v>1</v>
      </c>
      <c r="E29" s="11">
        <v>5200.58</v>
      </c>
      <c r="F29" s="11">
        <f t="shared" si="0"/>
        <v>5200.58</v>
      </c>
      <c r="G29" s="6">
        <v>0.21</v>
      </c>
      <c r="H29" s="5">
        <v>92129</v>
      </c>
      <c r="I29" s="4" t="s">
        <v>42</v>
      </c>
      <c r="J29" s="9" t="s">
        <v>43</v>
      </c>
      <c r="K29" s="9" t="s">
        <v>44</v>
      </c>
    </row>
    <row r="30" spans="1:11" s="13" customFormat="1" ht="12.75">
      <c r="A30" s="4" t="s">
        <v>39</v>
      </c>
      <c r="B30" s="4" t="s">
        <v>13</v>
      </c>
      <c r="C30" s="4" t="s">
        <v>65</v>
      </c>
      <c r="D30" s="5">
        <v>1</v>
      </c>
      <c r="E30" s="11">
        <v>5200.58</v>
      </c>
      <c r="F30" s="11">
        <f t="shared" si="0"/>
        <v>5200.58</v>
      </c>
      <c r="G30" s="6">
        <v>0.21</v>
      </c>
      <c r="H30" s="5">
        <v>92129</v>
      </c>
      <c r="I30" s="4" t="s">
        <v>42</v>
      </c>
      <c r="J30" s="9" t="s">
        <v>43</v>
      </c>
      <c r="K30" s="9" t="s">
        <v>44</v>
      </c>
    </row>
    <row r="31" spans="1:11" s="13" customFormat="1" ht="12.75">
      <c r="A31" s="4" t="s">
        <v>40</v>
      </c>
      <c r="B31" s="4" t="s">
        <v>13</v>
      </c>
      <c r="C31" s="4" t="s">
        <v>66</v>
      </c>
      <c r="D31" s="5">
        <v>1</v>
      </c>
      <c r="E31" s="11">
        <v>5200.58</v>
      </c>
      <c r="F31" s="11">
        <f t="shared" si="0"/>
        <v>5200.58</v>
      </c>
      <c r="G31" s="6">
        <v>0.21</v>
      </c>
      <c r="H31" s="5">
        <v>92129</v>
      </c>
      <c r="I31" s="4" t="s">
        <v>42</v>
      </c>
      <c r="J31" s="9" t="s">
        <v>43</v>
      </c>
      <c r="K31" s="9" t="s">
        <v>44</v>
      </c>
    </row>
    <row r="32" spans="1:11" s="13" customFormat="1" ht="12.75">
      <c r="A32" s="4" t="s">
        <v>41</v>
      </c>
      <c r="B32" s="4" t="s">
        <v>13</v>
      </c>
      <c r="C32" s="4" t="s">
        <v>66</v>
      </c>
      <c r="D32" s="5">
        <v>1</v>
      </c>
      <c r="E32" s="11">
        <v>5200.58</v>
      </c>
      <c r="F32" s="11">
        <f t="shared" si="0"/>
        <v>5200.58</v>
      </c>
      <c r="G32" s="6">
        <v>0.21</v>
      </c>
      <c r="H32" s="5">
        <v>92129</v>
      </c>
      <c r="I32" s="4" t="s">
        <v>42</v>
      </c>
      <c r="J32" s="9" t="s">
        <v>43</v>
      </c>
      <c r="K32" s="9" t="s">
        <v>44</v>
      </c>
    </row>
    <row r="33" spans="1:11" ht="12.75">
      <c r="A33" s="20"/>
      <c r="B33" s="20"/>
      <c r="C33" s="20"/>
      <c r="D33" s="20"/>
      <c r="E33" s="17" t="s">
        <v>2</v>
      </c>
      <c r="F33" s="17">
        <f>SUM(F6:F32)</f>
        <v>140415.66</v>
      </c>
      <c r="G33" s="20"/>
      <c r="H33" s="20"/>
      <c r="I33" s="20"/>
      <c r="J33" s="20"/>
      <c r="K33" s="20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2DWAXVAW3MHF-1337-8</_dlc_DocId>
    <_dlc_DocIdUrl xmlns="a7e37686-00e6-405d-9032-d05dd3ba55a9">
      <Url>http://vis/c012/WebVZVZ/_layouts/15/DocIdRedir.aspx?ID=2DWAXVAW3MHF-1337-8</Url>
      <Description>2DWAXVAW3MHF-1337-8</Description>
    </_dlc_DocIdUrl>
  </documentManagement>
</p:properties>
</file>

<file path=customXml/itemProps1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C9FBC424-ABFF-4FB7-80DA-4188F7A1EA46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a7e37686-00e6-405d-9032-d05dd3ba55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2019-08-19T12:31:36Z</cp:lastPrinted>
  <dcterms:created xsi:type="dcterms:W3CDTF">2009-02-18T10:47:06Z</dcterms:created>
  <dcterms:modified xsi:type="dcterms:W3CDTF">2020-10-19T09:30:07Z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027d6c79-2fa2-4b19-a256-70a5acf93878</vt:lpwstr>
  </property>
  <property fmtid="{D5CDD505-2E9C-101B-9397-08002B2CF9AE}" pid="3" name="ContentTypeId">
    <vt:lpwstr>0x010100A94C42FFA5F90A4BB6E8D712F8768A0C</vt:lpwstr>
  </property>
</Properties>
</file>