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4000" windowHeight="9135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<sst xmlns="http://schemas.openxmlformats.org/spreadsheetml/2006/main" count="139" uniqueCount="54">
  <si>
    <t>Název</t>
  </si>
  <si>
    <t xml:space="preserve">Název 2 </t>
  </si>
  <si>
    <t>Celkem:</t>
  </si>
  <si>
    <t>Katalogové číslo</t>
  </si>
  <si>
    <t>Cena za 1 kus včetně DPH</t>
  </si>
  <si>
    <t>Cena celkem včetně DPH</t>
  </si>
  <si>
    <t>Sazba DPH v %</t>
  </si>
  <si>
    <t>Kód VZP</t>
  </si>
  <si>
    <t>Klasifikační třída</t>
  </si>
  <si>
    <t>Sériové číslo</t>
  </si>
  <si>
    <t>Charakter zboží</t>
  </si>
  <si>
    <t>Počet kusů, který je Prodávající povinen udržovat v Konsignačním skladu</t>
  </si>
  <si>
    <t>Příloha č. 1 rámcové kupní smlouvy</t>
  </si>
  <si>
    <t>MEM:FIS4-135-10</t>
  </si>
  <si>
    <t>Souprava infúzní 4F Fountain 135/10cm</t>
  </si>
  <si>
    <t>MEM:FIS4-135-20</t>
  </si>
  <si>
    <t>Souprava infúzní 4F Fountain 135/20cm</t>
  </si>
  <si>
    <t>MEM:FIS4-135-30</t>
  </si>
  <si>
    <t>Souprava infúzní 4F Fountain 135/30cm</t>
  </si>
  <si>
    <t>MEM:FIS4-135-40</t>
  </si>
  <si>
    <t>Souprava infúzní 4F Fountain 135/40cm</t>
  </si>
  <si>
    <t>MEM:FIS4-135-5</t>
  </si>
  <si>
    <t>Souprava infúzní 4F Fountain 135/5cm</t>
  </si>
  <si>
    <t>MEM:FIS4-135-50</t>
  </si>
  <si>
    <t>Souprava infúzní 4F Fountain 135/50cm</t>
  </si>
  <si>
    <t>MEM:FIS4-90-10</t>
  </si>
  <si>
    <t>Souprava infúzní 4F Fountain 90/10cm</t>
  </si>
  <si>
    <t>MEM:FIS4-90-20</t>
  </si>
  <si>
    <t>Souprava infúzní 4F Fountain 90/20cm</t>
  </si>
  <si>
    <t>MEM:FIS4-90-30</t>
  </si>
  <si>
    <t>Souprava infúzní 4F Fountain 90/30cm</t>
  </si>
  <si>
    <t>MEM:FIS4-90-40</t>
  </si>
  <si>
    <t>Souprava infúzní 4F Fountain 90/40cm</t>
  </si>
  <si>
    <t>MEM:FIS4-90-5</t>
  </si>
  <si>
    <t>Souprava infúzní 4F Fountain 90/5cm</t>
  </si>
  <si>
    <t>MEM:FIS4-90-50</t>
  </si>
  <si>
    <t>Souprava infúzní 4F Fountain 90/50cm</t>
  </si>
  <si>
    <t>MEM:FIS5-135-20</t>
  </si>
  <si>
    <t>Souprava infúzní 5F Fountain 135/20cm</t>
  </si>
  <si>
    <t>MEM:FIS5-90-5</t>
  </si>
  <si>
    <t>Souprava infúzní 5F Fountain 90/5cm</t>
  </si>
  <si>
    <t>MEM:FIS4-45-10</t>
  </si>
  <si>
    <t>Souprava infuzní 4F Fountain 45/10cm</t>
  </si>
  <si>
    <t>MEM:FIS4-45-20</t>
  </si>
  <si>
    <t>Souprava infuzní 4F Fountain 45/20cm</t>
  </si>
  <si>
    <t>MEM:FIS5-45-10</t>
  </si>
  <si>
    <t>Souprava infuzní 5F Fountain 45/10cm</t>
  </si>
  <si>
    <t>MEM:FIS5-45-20</t>
  </si>
  <si>
    <t>Souprava infuzní 5F Fountain 45/20cm</t>
  </si>
  <si>
    <t>`0047604</t>
  </si>
  <si>
    <t>II a</t>
  </si>
  <si>
    <t>Infuzní katétr</t>
  </si>
  <si>
    <t>NE</t>
  </si>
  <si>
    <t>SZM_OSTAT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</si>
</sst>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_K_č"/>
    <numFmt numFmtId="165" formatCode="#,##0.00\ &quot;Kč&quot;"/>
  </numFmts>
  <fonts count="7">
    <font>
      <sz val="10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5" fillId="0" borderId="0" xfId="0" applyFont="1"/>
    <xf numFmtId="0" fontId="0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3" fillId="0" borderId="0" xfId="0" applyFont="1"/>
    <xf numFmtId="0" fontId="0" fillId="0" borderId="1" xfId="0" applyFont="1" applyFill="1" applyBorder="1"/>
    <xf numFmtId="49" fontId="0" fillId="0" borderId="1" xfId="0" applyNumberFormat="1" applyFont="1" applyFill="1" applyBorder="1"/>
    <xf numFmtId="0" fontId="0" fillId="0" borderId="0" xfId="0" applyFont="1"/>
    <xf numFmtId="0" fontId="5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4" fillId="2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164" fontId="4" fillId="2" borderId="1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4" fontId="0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center"/>
    </xf>
    <xf numFmtId="4" fontId="0" fillId="0" borderId="1" xfId="0" applyNumberFormat="1" applyFont="1" applyBorder="1" applyAlignment="1">
      <alignment horizontal="center"/>
    </xf>
    <xf numFmtId="1" fontId="0" fillId="0" borderId="1" xfId="0" applyNumberFormat="1" applyFont="1" applyFill="1" applyBorder="1" applyAlignment="1">
      <alignment horizontal="center" wrapText="1"/>
    </xf>
    <xf numFmtId="9" fontId="0" fillId="0" borderId="1" xfId="0" applyNumberFormat="1" applyFont="1" applyFill="1" applyBorder="1" applyAlignment="1">
      <alignment horizontal="center" wrapText="1"/>
    </xf>
    <xf numFmtId="165" fontId="0" fillId="0" borderId="1" xfId="0" applyNumberFormat="1" applyFont="1" applyFill="1" applyBorder="1" applyAlignment="1" applyProtection="1">
      <alignment horizontal="center" wrapText="1"/>
      <protection locked="0"/>
    </xf>
    <xf numFmtId="165" fontId="0" fillId="0" borderId="1" xfId="0" applyNumberFormat="1" applyFont="1" applyFill="1" applyBorder="1" applyAlignment="1" applyProtection="1">
      <alignment horizontal="center"/>
      <protection locked="0"/>
    </xf>
    <xf numFmtId="165" fontId="0" fillId="0" borderId="1" xfId="0" applyNumberFormat="1" applyFont="1" applyFill="1" applyBorder="1" applyAlignment="1">
      <alignment horizontal="center" wrapText="1"/>
    </xf>
    <xf numFmtId="49" fontId="0" fillId="0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/>
    <xf numFmtId="164" fontId="4" fillId="0" borderId="1" xfId="0" applyNumberFormat="1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customXml" Target="../customXml/item4.xml" /><Relationship Id="rId10" Type="http://schemas.openxmlformats.org/officeDocument/2006/relationships/customXml" Target="../customXml/item5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workbookViewId="0" topLeftCell="A1">
      <selection activeCell="D33" sqref="D33"/>
    </sheetView>
  </sheetViews>
  <sheetFormatPr defaultColWidth="19.7109375" defaultRowHeight="12.75"/>
  <cols>
    <col min="1" max="1" width="19.00390625" style="16" bestFit="1" customWidth="1"/>
    <col min="2" max="2" width="40.140625" style="16" bestFit="1" customWidth="1"/>
    <col min="3" max="3" width="18.8515625" style="0" customWidth="1"/>
    <col min="4" max="4" width="27.28125" style="0" customWidth="1"/>
    <col min="5" max="5" width="14.57421875" style="19" customWidth="1"/>
    <col min="6" max="6" width="14.28125" style="20" customWidth="1"/>
    <col min="7" max="7" width="11.28125" style="0" customWidth="1"/>
    <col min="8" max="8" width="10.8515625" style="0" customWidth="1"/>
    <col min="9" max="9" width="10.00390625" style="0" customWidth="1"/>
    <col min="10" max="10" width="9.00390625" style="0" customWidth="1"/>
    <col min="11" max="11" width="14.28125" style="0" customWidth="1"/>
  </cols>
  <sheetData>
    <row r="1" spans="1:11" s="1" customFormat="1" ht="20.1" customHeight="1">
      <c r="A1" s="29" t="s">
        <v>12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s="3" customFormat="1" ht="20.1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s="1" customFormat="1" ht="20.1" customHeight="1">
      <c r="A3" s="13"/>
      <c r="B3" s="13"/>
      <c r="C3" s="2"/>
      <c r="D3" s="2"/>
      <c r="E3" s="18"/>
      <c r="F3" s="21"/>
      <c r="G3" s="2"/>
      <c r="H3" s="2"/>
      <c r="I3" s="2"/>
      <c r="J3" s="2"/>
      <c r="K3" s="6"/>
    </row>
    <row r="4" spans="1:11" s="10" customFormat="1" ht="51">
      <c r="A4" s="14" t="s">
        <v>3</v>
      </c>
      <c r="B4" s="14" t="s">
        <v>0</v>
      </c>
      <c r="C4" s="11" t="s">
        <v>1</v>
      </c>
      <c r="D4" s="11" t="s">
        <v>11</v>
      </c>
      <c r="E4" s="17" t="s">
        <v>4</v>
      </c>
      <c r="F4" s="12" t="s">
        <v>5</v>
      </c>
      <c r="G4" s="11" t="s">
        <v>6</v>
      </c>
      <c r="H4" s="11" t="s">
        <v>7</v>
      </c>
      <c r="I4" s="11" t="s">
        <v>8</v>
      </c>
      <c r="J4" s="11" t="s">
        <v>9</v>
      </c>
      <c r="K4" s="11" t="s">
        <v>10</v>
      </c>
    </row>
    <row r="5" spans="1:11" s="9" customFormat="1" ht="12.75">
      <c r="A5" s="15" t="s">
        <v>13</v>
      </c>
      <c r="B5" s="15" t="s">
        <v>14</v>
      </c>
      <c r="C5" s="4" t="s">
        <v>51</v>
      </c>
      <c r="D5" s="5">
        <v>1</v>
      </c>
      <c r="E5" s="27">
        <f>3855.45*1.21</f>
        <v>4665.094499999999</v>
      </c>
      <c r="F5" s="25">
        <v>4665.094499999999</v>
      </c>
      <c r="G5" s="24">
        <v>0.21</v>
      </c>
      <c r="H5" s="23" t="s">
        <v>49</v>
      </c>
      <c r="I5" s="28" t="s">
        <v>50</v>
      </c>
      <c r="J5" s="7" t="s">
        <v>52</v>
      </c>
      <c r="K5" s="7" t="s">
        <v>53</v>
      </c>
    </row>
    <row r="6" spans="1:11" s="9" customFormat="1" ht="12.75">
      <c r="A6" s="15" t="s">
        <v>15</v>
      </c>
      <c r="B6" s="15" t="s">
        <v>16</v>
      </c>
      <c r="C6" s="4" t="s">
        <v>51</v>
      </c>
      <c r="D6" s="5">
        <v>1</v>
      </c>
      <c r="E6" s="25">
        <v>4665.094499999999</v>
      </c>
      <c r="F6" s="25">
        <v>4665.094499999999</v>
      </c>
      <c r="G6" s="24">
        <v>0.21</v>
      </c>
      <c r="H6" s="23" t="s">
        <v>49</v>
      </c>
      <c r="I6" s="28" t="s">
        <v>50</v>
      </c>
      <c r="J6" s="7" t="s">
        <v>52</v>
      </c>
      <c r="K6" s="7" t="s">
        <v>53</v>
      </c>
    </row>
    <row r="7" spans="1:11" s="9" customFormat="1" ht="12.75">
      <c r="A7" s="15" t="s">
        <v>17</v>
      </c>
      <c r="B7" s="15" t="s">
        <v>18</v>
      </c>
      <c r="C7" s="4" t="s">
        <v>51</v>
      </c>
      <c r="D7" s="5">
        <v>1</v>
      </c>
      <c r="E7" s="25">
        <v>4665.094499999999</v>
      </c>
      <c r="F7" s="25">
        <v>4665.094499999999</v>
      </c>
      <c r="G7" s="24">
        <v>0.21</v>
      </c>
      <c r="H7" s="23" t="s">
        <v>49</v>
      </c>
      <c r="I7" s="28" t="s">
        <v>50</v>
      </c>
      <c r="J7" s="7" t="s">
        <v>52</v>
      </c>
      <c r="K7" s="7" t="s">
        <v>53</v>
      </c>
    </row>
    <row r="8" spans="1:11" s="9" customFormat="1" ht="12.75">
      <c r="A8" s="15" t="s">
        <v>19</v>
      </c>
      <c r="B8" s="15" t="s">
        <v>20</v>
      </c>
      <c r="C8" s="4" t="s">
        <v>51</v>
      </c>
      <c r="D8" s="5">
        <v>1</v>
      </c>
      <c r="E8" s="25">
        <v>4665.094499999999</v>
      </c>
      <c r="F8" s="25">
        <v>4665.094499999999</v>
      </c>
      <c r="G8" s="24">
        <v>0.21</v>
      </c>
      <c r="H8" s="23" t="s">
        <v>49</v>
      </c>
      <c r="I8" s="28" t="s">
        <v>50</v>
      </c>
      <c r="J8" s="7" t="s">
        <v>52</v>
      </c>
      <c r="K8" s="7" t="s">
        <v>53</v>
      </c>
    </row>
    <row r="9" spans="1:11" s="9" customFormat="1" ht="12.75">
      <c r="A9" s="15" t="s">
        <v>21</v>
      </c>
      <c r="B9" s="15" t="s">
        <v>22</v>
      </c>
      <c r="C9" s="4" t="s">
        <v>51</v>
      </c>
      <c r="D9" s="5">
        <v>1</v>
      </c>
      <c r="E9" s="25">
        <v>4665.094499999999</v>
      </c>
      <c r="F9" s="25">
        <v>4665.094499999999</v>
      </c>
      <c r="G9" s="24">
        <v>0.21</v>
      </c>
      <c r="H9" s="23" t="s">
        <v>49</v>
      </c>
      <c r="I9" s="28" t="s">
        <v>50</v>
      </c>
      <c r="J9" s="7" t="s">
        <v>52</v>
      </c>
      <c r="K9" s="7" t="s">
        <v>53</v>
      </c>
    </row>
    <row r="10" spans="1:11" s="9" customFormat="1" ht="12.75">
      <c r="A10" s="15" t="s">
        <v>23</v>
      </c>
      <c r="B10" s="15" t="s">
        <v>24</v>
      </c>
      <c r="C10" s="4" t="s">
        <v>51</v>
      </c>
      <c r="D10" s="5">
        <v>1</v>
      </c>
      <c r="E10" s="25">
        <v>4665.094499999999</v>
      </c>
      <c r="F10" s="25">
        <v>4665.094499999999</v>
      </c>
      <c r="G10" s="24">
        <v>0.21</v>
      </c>
      <c r="H10" s="23" t="s">
        <v>49</v>
      </c>
      <c r="I10" s="28" t="s">
        <v>50</v>
      </c>
      <c r="J10" s="8" t="s">
        <v>52</v>
      </c>
      <c r="K10" s="7" t="s">
        <v>53</v>
      </c>
    </row>
    <row r="11" spans="1:11" s="9" customFormat="1" ht="12.75">
      <c r="A11" s="15" t="s">
        <v>25</v>
      </c>
      <c r="B11" s="15" t="s">
        <v>26</v>
      </c>
      <c r="C11" s="4" t="s">
        <v>51</v>
      </c>
      <c r="D11" s="5">
        <v>1</v>
      </c>
      <c r="E11" s="25">
        <v>4665.094499999999</v>
      </c>
      <c r="F11" s="25">
        <v>4665.094499999999</v>
      </c>
      <c r="G11" s="24">
        <v>0.21</v>
      </c>
      <c r="H11" s="23" t="s">
        <v>49</v>
      </c>
      <c r="I11" s="28" t="s">
        <v>50</v>
      </c>
      <c r="J11" s="7" t="s">
        <v>52</v>
      </c>
      <c r="K11" s="7" t="s">
        <v>53</v>
      </c>
    </row>
    <row r="12" spans="1:11" s="9" customFormat="1" ht="12.75">
      <c r="A12" s="15" t="s">
        <v>27</v>
      </c>
      <c r="B12" s="15" t="s">
        <v>28</v>
      </c>
      <c r="C12" s="4" t="s">
        <v>51</v>
      </c>
      <c r="D12" s="5">
        <v>1</v>
      </c>
      <c r="E12" s="25">
        <v>4665.094499999999</v>
      </c>
      <c r="F12" s="25">
        <v>4665.094499999999</v>
      </c>
      <c r="G12" s="24">
        <v>0.21</v>
      </c>
      <c r="H12" s="23" t="s">
        <v>49</v>
      </c>
      <c r="I12" s="28" t="s">
        <v>50</v>
      </c>
      <c r="J12" s="7" t="s">
        <v>52</v>
      </c>
      <c r="K12" s="7" t="s">
        <v>53</v>
      </c>
    </row>
    <row r="13" spans="1:11" s="9" customFormat="1" ht="12.75">
      <c r="A13" s="15" t="s">
        <v>29</v>
      </c>
      <c r="B13" s="15" t="s">
        <v>30</v>
      </c>
      <c r="C13" s="4" t="s">
        <v>51</v>
      </c>
      <c r="D13" s="5">
        <v>1</v>
      </c>
      <c r="E13" s="25">
        <v>4665.094499999999</v>
      </c>
      <c r="F13" s="25">
        <v>4665.094499999999</v>
      </c>
      <c r="G13" s="24">
        <v>0.21</v>
      </c>
      <c r="H13" s="23" t="s">
        <v>49</v>
      </c>
      <c r="I13" s="28" t="s">
        <v>50</v>
      </c>
      <c r="J13" s="7" t="s">
        <v>52</v>
      </c>
      <c r="K13" s="7" t="s">
        <v>53</v>
      </c>
    </row>
    <row r="14" spans="1:11" s="9" customFormat="1" ht="12.75">
      <c r="A14" s="15" t="s">
        <v>31</v>
      </c>
      <c r="B14" s="15" t="s">
        <v>32</v>
      </c>
      <c r="C14" s="4" t="s">
        <v>51</v>
      </c>
      <c r="D14" s="5">
        <v>1</v>
      </c>
      <c r="E14" s="25">
        <v>4665.094499999999</v>
      </c>
      <c r="F14" s="25">
        <v>4665.094499999999</v>
      </c>
      <c r="G14" s="24">
        <v>0.21</v>
      </c>
      <c r="H14" s="23" t="s">
        <v>49</v>
      </c>
      <c r="I14" s="28" t="s">
        <v>50</v>
      </c>
      <c r="J14" s="7" t="s">
        <v>52</v>
      </c>
      <c r="K14" s="7" t="s">
        <v>53</v>
      </c>
    </row>
    <row r="15" spans="1:11" s="9" customFormat="1" ht="12.75">
      <c r="A15" s="15" t="s">
        <v>33</v>
      </c>
      <c r="B15" s="15" t="s">
        <v>34</v>
      </c>
      <c r="C15" s="4" t="s">
        <v>51</v>
      </c>
      <c r="D15" s="5">
        <v>1</v>
      </c>
      <c r="E15" s="25">
        <v>4665.094499999999</v>
      </c>
      <c r="F15" s="25">
        <v>4665.094499999999</v>
      </c>
      <c r="G15" s="24">
        <v>0.21</v>
      </c>
      <c r="H15" s="23" t="s">
        <v>49</v>
      </c>
      <c r="I15" s="28" t="s">
        <v>50</v>
      </c>
      <c r="J15" s="7" t="s">
        <v>52</v>
      </c>
      <c r="K15" s="7" t="s">
        <v>53</v>
      </c>
    </row>
    <row r="16" spans="1:11" s="9" customFormat="1" ht="12.75">
      <c r="A16" s="15" t="s">
        <v>35</v>
      </c>
      <c r="B16" s="15" t="s">
        <v>36</v>
      </c>
      <c r="C16" s="4" t="s">
        <v>51</v>
      </c>
      <c r="D16" s="5">
        <v>1</v>
      </c>
      <c r="E16" s="25">
        <v>4665.094499999999</v>
      </c>
      <c r="F16" s="25">
        <v>4665.094499999999</v>
      </c>
      <c r="G16" s="24">
        <v>0.21</v>
      </c>
      <c r="H16" s="23" t="s">
        <v>49</v>
      </c>
      <c r="I16" s="28" t="s">
        <v>50</v>
      </c>
      <c r="J16" s="7" t="s">
        <v>52</v>
      </c>
      <c r="K16" s="7" t="s">
        <v>53</v>
      </c>
    </row>
    <row r="17" spans="1:11" s="9" customFormat="1" ht="12.75">
      <c r="A17" s="15" t="s">
        <v>37</v>
      </c>
      <c r="B17" s="15" t="s">
        <v>38</v>
      </c>
      <c r="C17" s="4" t="s">
        <v>51</v>
      </c>
      <c r="D17" s="5">
        <v>1</v>
      </c>
      <c r="E17" s="25">
        <v>4665.094499999999</v>
      </c>
      <c r="F17" s="25">
        <v>4665.094499999999</v>
      </c>
      <c r="G17" s="24">
        <v>0.21</v>
      </c>
      <c r="H17" s="23" t="s">
        <v>49</v>
      </c>
      <c r="I17" s="28" t="s">
        <v>50</v>
      </c>
      <c r="J17" s="8" t="s">
        <v>52</v>
      </c>
      <c r="K17" s="7" t="s">
        <v>53</v>
      </c>
    </row>
    <row r="18" spans="1:11" s="9" customFormat="1" ht="12.75">
      <c r="A18" s="15" t="s">
        <v>39</v>
      </c>
      <c r="B18" s="15" t="s">
        <v>40</v>
      </c>
      <c r="C18" s="4" t="s">
        <v>51</v>
      </c>
      <c r="D18" s="5">
        <v>1</v>
      </c>
      <c r="E18" s="26">
        <v>4665.094499999999</v>
      </c>
      <c r="F18" s="25">
        <v>4665.094499999999</v>
      </c>
      <c r="G18" s="24">
        <v>0.21</v>
      </c>
      <c r="H18" s="4" t="s">
        <v>49</v>
      </c>
      <c r="I18" s="28" t="s">
        <v>50</v>
      </c>
      <c r="J18" s="7" t="s">
        <v>52</v>
      </c>
      <c r="K18" s="7" t="s">
        <v>53</v>
      </c>
    </row>
    <row r="19" spans="1:11" s="9" customFormat="1" ht="12.75">
      <c r="A19" s="15" t="s">
        <v>41</v>
      </c>
      <c r="B19" s="15" t="s">
        <v>42</v>
      </c>
      <c r="C19" s="4" t="s">
        <v>51</v>
      </c>
      <c r="D19" s="5">
        <v>1</v>
      </c>
      <c r="E19" s="26">
        <v>4665.094499999999</v>
      </c>
      <c r="F19" s="25">
        <v>4665.094499999999</v>
      </c>
      <c r="G19" s="24">
        <v>0.21</v>
      </c>
      <c r="H19" s="4" t="s">
        <v>49</v>
      </c>
      <c r="I19" s="28" t="s">
        <v>50</v>
      </c>
      <c r="J19" s="7" t="s">
        <v>52</v>
      </c>
      <c r="K19" s="7" t="s">
        <v>53</v>
      </c>
    </row>
    <row r="20" spans="1:11" s="9" customFormat="1" ht="12.75">
      <c r="A20" s="15" t="s">
        <v>43</v>
      </c>
      <c r="B20" s="15" t="s">
        <v>44</v>
      </c>
      <c r="C20" s="4" t="s">
        <v>51</v>
      </c>
      <c r="D20" s="5">
        <v>1</v>
      </c>
      <c r="E20" s="26">
        <v>4665.094499999999</v>
      </c>
      <c r="F20" s="25">
        <v>4665.094499999999</v>
      </c>
      <c r="G20" s="24">
        <v>0.21</v>
      </c>
      <c r="H20" s="4" t="s">
        <v>49</v>
      </c>
      <c r="I20" s="28" t="s">
        <v>50</v>
      </c>
      <c r="J20" s="7" t="s">
        <v>52</v>
      </c>
      <c r="K20" s="7" t="s">
        <v>53</v>
      </c>
    </row>
    <row r="21" spans="1:11" s="9" customFormat="1" ht="12.75">
      <c r="A21" s="15" t="s">
        <v>45</v>
      </c>
      <c r="B21" s="15" t="s">
        <v>46</v>
      </c>
      <c r="C21" s="4" t="s">
        <v>51</v>
      </c>
      <c r="D21" s="5">
        <v>1</v>
      </c>
      <c r="E21" s="26">
        <v>4665.094499999999</v>
      </c>
      <c r="F21" s="25">
        <v>4665.094499999999</v>
      </c>
      <c r="G21" s="24">
        <v>0.21</v>
      </c>
      <c r="H21" s="4" t="s">
        <v>49</v>
      </c>
      <c r="I21" s="28" t="s">
        <v>50</v>
      </c>
      <c r="J21" s="7" t="s">
        <v>52</v>
      </c>
      <c r="K21" s="7" t="s">
        <v>53</v>
      </c>
    </row>
    <row r="22" spans="1:11" s="9" customFormat="1" ht="12.75">
      <c r="A22" s="15" t="s">
        <v>47</v>
      </c>
      <c r="B22" s="15" t="s">
        <v>48</v>
      </c>
      <c r="C22" s="4" t="s">
        <v>51</v>
      </c>
      <c r="D22" s="5">
        <v>1</v>
      </c>
      <c r="E22" s="26">
        <v>4665.094499999999</v>
      </c>
      <c r="F22" s="25">
        <v>4665.094499999999</v>
      </c>
      <c r="G22" s="24">
        <v>0.21</v>
      </c>
      <c r="H22" s="4" t="s">
        <v>49</v>
      </c>
      <c r="I22" s="28" t="s">
        <v>50</v>
      </c>
      <c r="J22" s="7" t="s">
        <v>52</v>
      </c>
      <c r="K22" s="7" t="s">
        <v>53</v>
      </c>
    </row>
    <row r="23" spans="1:11" ht="12.75">
      <c r="A23" s="31"/>
      <c r="B23" s="31"/>
      <c r="C23" s="32"/>
      <c r="D23" s="32"/>
      <c r="E23" s="33" t="s">
        <v>2</v>
      </c>
      <c r="F23" s="22">
        <f>SUM(F6:F22)</f>
        <v>79306.6065</v>
      </c>
      <c r="G23" s="32"/>
      <c r="H23" s="32"/>
      <c r="I23" s="32"/>
      <c r="J23" s="32"/>
      <c r="K23" s="32"/>
    </row>
  </sheetData>
  <mergeCells count="2">
    <mergeCell ref="A1:K1"/>
    <mergeCell ref="A2:K2"/>
  </mergeCells>
  <printOptions/>
  <pageMargins left="0.787401575" right="0.787401575" top="0.984251969" bottom="0.984251969" header="0.4921259845" footer="0.4921259845"/>
  <pageSetup fitToHeight="1" fitToWidth="1" horizontalDpi="300" verticalDpi="3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B3" sqref="B3"/>
    </sheetView>
  </sheetViews>
  <sheetFormatPr defaultColWidth="9.14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7e37686-00e6-405d-9032-d05dd3ba55a9">2DWAXVAW3MHF-1359-10</_dlc_DocId>
    <_dlc_DocIdUrl xmlns="a7e37686-00e6-405d-9032-d05dd3ba55a9">
      <Url>http://vis/c012/WebVZVZ/_layouts/15/DocIdRedir.aspx?ID=2DWAXVAW3MHF-1359-10</Url>
      <Description>2DWAXVAW3MHF-1359-10</Description>
    </_dlc_DocIdUrl>
  </documentManagement>
</p:properti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94C42FFA5F90A4BB6E8D712F8768A0C" ma:contentTypeVersion="3" ma:contentTypeDescription="Vytvoří nový dokument" ma:contentTypeScope="" ma:versionID="5887984d6356199de3c7e78fe551f8e1">
  <xsd:schema xmlns:xsd="http://www.w3.org/2001/XMLSchema" xmlns:xs="http://www.w3.org/2001/XMLSchema" xmlns:p="http://schemas.microsoft.com/office/2006/metadata/properties" xmlns:ns2="a7e37686-00e6-405d-9032-d05dd3ba55a9" targetNamespace="http://schemas.microsoft.com/office/2006/metadata/properties" ma:root="true" ma:fieldsID="3e4b0e109523807c65b68cc88f6a9718" ns2:_="">
    <xsd:import namespace="a7e37686-00e6-405d-9032-d05dd3ba55a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e37686-00e6-405d-9032-d05dd3ba55a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C9FBC424-ABFF-4FB7-80DA-4188F7A1EA46}">
  <ds:schemaRefs>
    <ds:schemaRef ds:uri="http://schemas.openxmlformats.org/package/2006/metadata/core-properties"/>
    <ds:schemaRef ds:uri="http://schemas.microsoft.com/office/infopath/2007/PartnerControls"/>
    <ds:schemaRef ds:uri="a7e37686-00e6-405d-9032-d05dd3ba55a9"/>
    <ds:schemaRef ds:uri="http://schemas.microsoft.com/office/2006/documentManagement/types"/>
    <ds:schemaRef ds:uri="http://purl.org/dc/elements/1.1/"/>
    <ds:schemaRef ds:uri="http://purl.org/dc/terms/"/>
    <ds:schemaRef ds:uri="http://www.w3.org/XML/1998/namespace"/>
    <ds:schemaRef ds:uri="http://purl.org/dc/dcmitype/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94F9D9FB-E9BB-4D3E-8F6E-9F4B94AA95D9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82DFDE37-1305-4AA9-A40F-87FD4AD242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e37686-00e6-405d-9032-d05dd3ba55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94A2FF3A-6B43-44A6-8400-C5B79972B817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B6C7A159-8E72-4386-BF18-128A2EEA7F9D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Zadávací dokumentace - příloha č. 2</dc:title>
  <dc:subject/>
  <dc:creator>FN Brno</dc:creator>
  <cp:keywords/>
  <dc:description/>
  <cp:lastModifiedBy>Havelková Veronika</cp:lastModifiedBy>
  <cp:lastPrinted>2019-08-19T12:31:36Z</cp:lastPrinted>
  <dcterms:created xsi:type="dcterms:W3CDTF">2009-02-18T10:47:06Z</dcterms:created>
  <dcterms:modified xsi:type="dcterms:W3CDTF">2020-10-19T09:50:49Z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2DWAXVAW3MHF-1337-8</vt:lpwstr>
  </property>
  <property fmtid="{D5CDD505-2E9C-101B-9397-08002B2CF9AE}" pid="3" name="_dlc_DocIdItemGuid">
    <vt:lpwstr>027d6c79-2fa2-4b19-a256-70a5acf93878</vt:lpwstr>
  </property>
  <property fmtid="{D5CDD505-2E9C-101B-9397-08002B2CF9AE}" pid="4" name="_dlc_DocIdUrl">
    <vt:lpwstr>http://vis/c012/WebVZVZ/_layouts/15/DocIdRedir.aspx?ID=2DWAXVAW3MHF-1337-8, 2DWAXVAW3MHF-1337-8</vt:lpwstr>
  </property>
  <property fmtid="{D5CDD505-2E9C-101B-9397-08002B2CF9AE}" pid="5" name="ContentTypeId">
    <vt:lpwstr>0x010100A94C42FFA5F90A4BB6E8D712F8768A0C</vt:lpwstr>
  </property>
</Properties>
</file>