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Z KARDIO 19  - 3085\"/>
    </mc:Choice>
  </mc:AlternateContent>
  <xr:revisionPtr revIDLastSave="0" documentId="13_ncr:1_{384621F4-1262-4979-A3C6-F6D346E19F27}" xr6:coauthVersionLast="45" xr6:coauthVersionMax="45" xr10:uidLastSave="{00000000-0000-0000-0000-000000000000}"/>
  <bookViews>
    <workbookView xWindow="-60" yWindow="-60" windowWidth="19320" windowHeight="1488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1" i="1" l="1"/>
</calcChain>
</file>

<file path=xl/sharedStrings.xml><?xml version="1.0" encoding="utf-8"?>
<sst xmlns="http://schemas.openxmlformats.org/spreadsheetml/2006/main" count="170" uniqueCount="70">
  <si>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</si>
  <si>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</si>
  <si>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</si>
  <si>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</si>
  <si>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</si>
  <si>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</si>
  <si>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</si>
  <si>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</si>
  <si>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</si>
  <si>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</si>
  <si>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</si>
  <si>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</si>
  <si>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DESyne X2</t>
  </si>
  <si>
    <t>2,5 x 14 mm</t>
  </si>
  <si>
    <t>III</t>
  </si>
  <si>
    <t>Ne</t>
  </si>
  <si>
    <t>SZM_NAHRAD</t>
  </si>
  <si>
    <t>SZR2514</t>
  </si>
  <si>
    <t>SZR2714</t>
  </si>
  <si>
    <t>2,75 x 14 mm</t>
  </si>
  <si>
    <t>SZR3014</t>
  </si>
  <si>
    <t>3,0 x 14 mm</t>
  </si>
  <si>
    <t>SZR3514</t>
  </si>
  <si>
    <t>3,5 x 14 mm</t>
  </si>
  <si>
    <t>SZR4014</t>
  </si>
  <si>
    <t>4,0 x 14 mm</t>
  </si>
  <si>
    <t>SZR2518</t>
  </si>
  <si>
    <t>2,5 x 18 mm</t>
  </si>
  <si>
    <t>SZR2718</t>
  </si>
  <si>
    <t>2,75 x 18 mm</t>
  </si>
  <si>
    <t>SZR3018</t>
  </si>
  <si>
    <t>3,0 x 18 mm</t>
  </si>
  <si>
    <t>SZR3518</t>
  </si>
  <si>
    <t>3,5 x 18 mm</t>
  </si>
  <si>
    <t>SZR4018</t>
  </si>
  <si>
    <t>4,0 x 18 mm</t>
  </si>
  <si>
    <t>SZR2523</t>
  </si>
  <si>
    <t>2,5 x 23 mm</t>
  </si>
  <si>
    <t>SZR2723</t>
  </si>
  <si>
    <t>2,75 x 23 mm</t>
  </si>
  <si>
    <t>SZR3023</t>
  </si>
  <si>
    <t>3,0 x 23 mm</t>
  </si>
  <si>
    <t>SZR3523</t>
  </si>
  <si>
    <t>3,5 x 23 mm</t>
  </si>
  <si>
    <t>SZR4023</t>
  </si>
  <si>
    <t>4,0 x 23 mm</t>
  </si>
  <si>
    <t>SZR2528</t>
  </si>
  <si>
    <t>2,5 x 28 mm</t>
  </si>
  <si>
    <t>SZR2728</t>
  </si>
  <si>
    <t>2,75 x 28 mm</t>
  </si>
  <si>
    <t>SZR3028</t>
  </si>
  <si>
    <t>3,0 x 28 mm</t>
  </si>
  <si>
    <t>SZR3528</t>
  </si>
  <si>
    <t>3,5 x 28 mm</t>
  </si>
  <si>
    <t>SZR4028</t>
  </si>
  <si>
    <t>4,0 x 28 mm</t>
  </si>
  <si>
    <t>SZR3032</t>
  </si>
  <si>
    <t>3,0 x 32 mm</t>
  </si>
  <si>
    <t>SZR3532</t>
  </si>
  <si>
    <t>3,5 x 32 mm</t>
  </si>
  <si>
    <t>SZR4032</t>
  </si>
  <si>
    <t>4,0 x 32 mm</t>
  </si>
  <si>
    <t>SZR3038</t>
  </si>
  <si>
    <t>3,0 x 38 mm</t>
  </si>
  <si>
    <t>SZR3538</t>
  </si>
  <si>
    <t>3,5 x 38 mm</t>
  </si>
  <si>
    <t>SZR4038</t>
  </si>
  <si>
    <t>4,0 x 38 mm</t>
  </si>
  <si>
    <t>Příloha č. 1 k rámcové kupní smlouvě k veřejné zakázkce "Intervenční kardiologie II.c" - část 7</t>
  </si>
  <si>
    <t>Příloha č. 2 k zadávací dokumentaci na nadlimitní veřejnou zakázku "Intervenční kardiologie II.c"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</si>
</sst>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4" fontId="6" fillId="0" borderId="1" xfId="0" applyNumberFormat="1" applyFont="1" applyBorder="1" applyAlignment="1">
      <alignment horizontal="right"/>
    </xf>
    <xf numFmtId="4" fontId="6" fillId="0" borderId="2" xfId="0" applyNumberFormat="1" applyFont="1" applyBorder="1" applyAlignment="1"/>
    <xf numFmtId="4" fontId="6" fillId="0" borderId="1" xfId="0" applyNumberFormat="1" applyFont="1" applyBorder="1" applyAlignment="1"/>
    <xf numFmtId="0" fontId="10" fillId="0" borderId="1" xfId="1" applyFont="1" applyBorder="1" applyAlignment="1">
      <alignment horizontal="left"/>
    </xf>
    <xf numFmtId="0" fontId="10" fillId="0" borderId="1" xfId="1" applyFont="1" applyBorder="1"/>
    <xf numFmtId="4" fontId="10" fillId="0" borderId="1" xfId="1" applyNumberFormat="1" applyFont="1" applyBorder="1"/>
    <xf numFmtId="9" fontId="1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1" applyFont="1" applyBorder="1"/>
    <xf numFmtId="4" fontId="1" fillId="0" borderId="1" xfId="1" applyNumberFormat="1" applyFont="1" applyBorder="1"/>
    <xf numFmtId="9" fontId="1" fillId="0" borderId="1" xfId="1" applyNumberFormat="1" applyFont="1" applyBorder="1"/>
  </cellXfs>
  <cellStyles count="2">
    <cellStyle name="Normální" xfId="0" builtinId="0"/>
    <cellStyle name="Normální 3" xfId="1" xr:uid="{CC03CF79-0288-4407-8E26-269DE7D502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B10" sqref="B10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6" customWidth="1"/>
    <col min="6" max="6" width="14.28515625" style="6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9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20.100000000000001" customHeight="1" x14ac:dyDescent="0.2">
      <c r="A2" s="20" t="s">
        <v>69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20.100000000000001" customHeight="1" x14ac:dyDescent="0.2">
      <c r="A3" s="2"/>
      <c r="B3" s="2"/>
      <c r="C3" s="2"/>
      <c r="D3" s="2"/>
      <c r="E3" s="5"/>
      <c r="F3" s="5"/>
      <c r="G3" s="2"/>
      <c r="H3" s="2"/>
      <c r="I3" s="2"/>
      <c r="J3" s="2"/>
      <c r="K3" s="4"/>
    </row>
    <row r="4" spans="1:11" s="8" customFormat="1" ht="51" x14ac:dyDescent="0.2">
      <c r="A4" s="9" t="s">
        <v>3</v>
      </c>
      <c r="B4" s="9" t="s">
        <v>0</v>
      </c>
      <c r="C4" s="9" t="s">
        <v>1</v>
      </c>
      <c r="D4" s="9" t="s">
        <v>11</v>
      </c>
      <c r="E4" s="10" t="s">
        <v>4</v>
      </c>
      <c r="F4" s="10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</row>
    <row r="5" spans="1:11" s="7" customFormat="1" ht="15" x14ac:dyDescent="0.25">
      <c r="A5" s="15" t="s">
        <v>17</v>
      </c>
      <c r="B5" s="16" t="s">
        <v>12</v>
      </c>
      <c r="C5" s="21" t="s">
        <v>13</v>
      </c>
      <c r="D5" s="21">
        <v>1</v>
      </c>
      <c r="E5" s="22">
        <v>16000</v>
      </c>
      <c r="F5" s="17">
        <f>E5*D5</f>
        <v>16000</v>
      </c>
      <c r="G5" s="23">
        <v>0.15</v>
      </c>
      <c r="H5" s="21">
        <v>153061</v>
      </c>
      <c r="I5" s="16" t="s">
        <v>14</v>
      </c>
      <c r="J5" s="16" t="s">
        <v>15</v>
      </c>
      <c r="K5" s="16" t="s">
        <v>16</v>
      </c>
    </row>
    <row r="6" spans="1:11" s="7" customFormat="1" ht="15" x14ac:dyDescent="0.25">
      <c r="A6" s="15" t="s">
        <v>18</v>
      </c>
      <c r="B6" s="16" t="s">
        <v>12</v>
      </c>
      <c r="C6" s="21" t="s">
        <v>19</v>
      </c>
      <c r="D6" s="21">
        <v>1</v>
      </c>
      <c r="E6" s="22">
        <v>16000</v>
      </c>
      <c r="F6" s="17">
        <f t="shared" ref="F6:F30" si="0">E6*D6</f>
        <v>16000</v>
      </c>
      <c r="G6" s="23">
        <v>0.15</v>
      </c>
      <c r="H6" s="21">
        <v>153061</v>
      </c>
      <c r="I6" s="16" t="s">
        <v>14</v>
      </c>
      <c r="J6" s="16" t="s">
        <v>15</v>
      </c>
      <c r="K6" s="21" t="s">
        <v>16</v>
      </c>
    </row>
    <row r="7" spans="1:11" s="7" customFormat="1" ht="15" x14ac:dyDescent="0.25">
      <c r="A7" s="15" t="s">
        <v>20</v>
      </c>
      <c r="B7" s="16" t="s">
        <v>12</v>
      </c>
      <c r="C7" s="21" t="s">
        <v>21</v>
      </c>
      <c r="D7" s="21">
        <v>1</v>
      </c>
      <c r="E7" s="22">
        <v>16000</v>
      </c>
      <c r="F7" s="17">
        <f t="shared" si="0"/>
        <v>16000</v>
      </c>
      <c r="G7" s="23">
        <v>0.15</v>
      </c>
      <c r="H7" s="21">
        <v>153061</v>
      </c>
      <c r="I7" s="16" t="s">
        <v>14</v>
      </c>
      <c r="J7" s="16" t="s">
        <v>15</v>
      </c>
      <c r="K7" s="21" t="s">
        <v>16</v>
      </c>
    </row>
    <row r="8" spans="1:11" s="7" customFormat="1" ht="15" x14ac:dyDescent="0.25">
      <c r="A8" s="15" t="s">
        <v>22</v>
      </c>
      <c r="B8" s="16" t="s">
        <v>12</v>
      </c>
      <c r="C8" s="21" t="s">
        <v>23</v>
      </c>
      <c r="D8" s="21">
        <v>1</v>
      </c>
      <c r="E8" s="22">
        <v>16000</v>
      </c>
      <c r="F8" s="17">
        <f t="shared" si="0"/>
        <v>16000</v>
      </c>
      <c r="G8" s="23">
        <v>0.15</v>
      </c>
      <c r="H8" s="21">
        <v>153061</v>
      </c>
      <c r="I8" s="16" t="s">
        <v>14</v>
      </c>
      <c r="J8" s="16" t="s">
        <v>15</v>
      </c>
      <c r="K8" s="21" t="s">
        <v>16</v>
      </c>
    </row>
    <row r="9" spans="1:11" s="7" customFormat="1" ht="15" x14ac:dyDescent="0.25">
      <c r="A9" s="15" t="s">
        <v>24</v>
      </c>
      <c r="B9" s="16" t="s">
        <v>12</v>
      </c>
      <c r="C9" s="21" t="s">
        <v>25</v>
      </c>
      <c r="D9" s="21">
        <v>1</v>
      </c>
      <c r="E9" s="22">
        <v>16000</v>
      </c>
      <c r="F9" s="17">
        <f t="shared" si="0"/>
        <v>16000</v>
      </c>
      <c r="G9" s="23">
        <v>0.15</v>
      </c>
      <c r="H9" s="21">
        <v>153061</v>
      </c>
      <c r="I9" s="16" t="s">
        <v>14</v>
      </c>
      <c r="J9" s="16" t="s">
        <v>15</v>
      </c>
      <c r="K9" s="21" t="s">
        <v>16</v>
      </c>
    </row>
    <row r="10" spans="1:11" s="7" customFormat="1" ht="15" x14ac:dyDescent="0.25">
      <c r="A10" s="15" t="s">
        <v>26</v>
      </c>
      <c r="B10" s="16" t="s">
        <v>12</v>
      </c>
      <c r="C10" s="21" t="s">
        <v>27</v>
      </c>
      <c r="D10" s="21">
        <v>1</v>
      </c>
      <c r="E10" s="22">
        <v>16000</v>
      </c>
      <c r="F10" s="17">
        <f t="shared" si="0"/>
        <v>16000</v>
      </c>
      <c r="G10" s="23">
        <v>0.15</v>
      </c>
      <c r="H10" s="21">
        <v>153061</v>
      </c>
      <c r="I10" s="16" t="s">
        <v>14</v>
      </c>
      <c r="J10" s="16" t="s">
        <v>15</v>
      </c>
      <c r="K10" s="21" t="s">
        <v>16</v>
      </c>
    </row>
    <row r="11" spans="1:11" s="7" customFormat="1" ht="15" x14ac:dyDescent="0.25">
      <c r="A11" s="15" t="s">
        <v>28</v>
      </c>
      <c r="B11" s="16" t="s">
        <v>12</v>
      </c>
      <c r="C11" s="21" t="s">
        <v>29</v>
      </c>
      <c r="D11" s="21">
        <v>1</v>
      </c>
      <c r="E11" s="22">
        <v>16000</v>
      </c>
      <c r="F11" s="17">
        <f t="shared" si="0"/>
        <v>16000</v>
      </c>
      <c r="G11" s="23">
        <v>0.15</v>
      </c>
      <c r="H11" s="21">
        <v>153061</v>
      </c>
      <c r="I11" s="16" t="s">
        <v>14</v>
      </c>
      <c r="J11" s="16" t="s">
        <v>15</v>
      </c>
      <c r="K11" s="21" t="s">
        <v>16</v>
      </c>
    </row>
    <row r="12" spans="1:11" s="7" customFormat="1" ht="15" x14ac:dyDescent="0.25">
      <c r="A12" s="15" t="s">
        <v>30</v>
      </c>
      <c r="B12" s="16" t="s">
        <v>12</v>
      </c>
      <c r="C12" s="21" t="s">
        <v>31</v>
      </c>
      <c r="D12" s="21">
        <v>1</v>
      </c>
      <c r="E12" s="22">
        <v>16000</v>
      </c>
      <c r="F12" s="17">
        <f t="shared" si="0"/>
        <v>16000</v>
      </c>
      <c r="G12" s="23">
        <v>0.15</v>
      </c>
      <c r="H12" s="21">
        <v>153061</v>
      </c>
      <c r="I12" s="16" t="s">
        <v>14</v>
      </c>
      <c r="J12" s="16" t="s">
        <v>15</v>
      </c>
      <c r="K12" s="21" t="s">
        <v>16</v>
      </c>
    </row>
    <row r="13" spans="1:11" s="7" customFormat="1" ht="15" x14ac:dyDescent="0.25">
      <c r="A13" s="15" t="s">
        <v>32</v>
      </c>
      <c r="B13" s="16" t="s">
        <v>12</v>
      </c>
      <c r="C13" s="21" t="s">
        <v>33</v>
      </c>
      <c r="D13" s="21">
        <v>1</v>
      </c>
      <c r="E13" s="22">
        <v>16000</v>
      </c>
      <c r="F13" s="17">
        <f t="shared" si="0"/>
        <v>16000</v>
      </c>
      <c r="G13" s="23">
        <v>0.15</v>
      </c>
      <c r="H13" s="21">
        <v>153061</v>
      </c>
      <c r="I13" s="16" t="s">
        <v>14</v>
      </c>
      <c r="J13" s="16" t="s">
        <v>15</v>
      </c>
      <c r="K13" s="21" t="s">
        <v>16</v>
      </c>
    </row>
    <row r="14" spans="1:11" s="7" customFormat="1" ht="15" x14ac:dyDescent="0.25">
      <c r="A14" s="15" t="s">
        <v>34</v>
      </c>
      <c r="B14" s="16" t="s">
        <v>12</v>
      </c>
      <c r="C14" s="21" t="s">
        <v>35</v>
      </c>
      <c r="D14" s="21">
        <v>1</v>
      </c>
      <c r="E14" s="22">
        <v>16000</v>
      </c>
      <c r="F14" s="17">
        <f t="shared" si="0"/>
        <v>16000</v>
      </c>
      <c r="G14" s="23">
        <v>0.15</v>
      </c>
      <c r="H14" s="21">
        <v>153061</v>
      </c>
      <c r="I14" s="16" t="s">
        <v>14</v>
      </c>
      <c r="J14" s="16" t="s">
        <v>15</v>
      </c>
      <c r="K14" s="21" t="s">
        <v>16</v>
      </c>
    </row>
    <row r="15" spans="1:11" s="7" customFormat="1" ht="15" x14ac:dyDescent="0.25">
      <c r="A15" s="15" t="s">
        <v>36</v>
      </c>
      <c r="B15" s="16" t="s">
        <v>12</v>
      </c>
      <c r="C15" s="21" t="s">
        <v>37</v>
      </c>
      <c r="D15" s="21">
        <v>1</v>
      </c>
      <c r="E15" s="22">
        <v>16000</v>
      </c>
      <c r="F15" s="17">
        <f t="shared" si="0"/>
        <v>16000</v>
      </c>
      <c r="G15" s="23">
        <v>0.15</v>
      </c>
      <c r="H15" s="21">
        <v>153061</v>
      </c>
      <c r="I15" s="16" t="s">
        <v>14</v>
      </c>
      <c r="J15" s="16" t="s">
        <v>15</v>
      </c>
      <c r="K15" s="21" t="s">
        <v>16</v>
      </c>
    </row>
    <row r="16" spans="1:11" s="7" customFormat="1" ht="15" x14ac:dyDescent="0.25">
      <c r="A16" s="15" t="s">
        <v>38</v>
      </c>
      <c r="B16" s="16" t="s">
        <v>12</v>
      </c>
      <c r="C16" s="21" t="s">
        <v>39</v>
      </c>
      <c r="D16" s="21">
        <v>1</v>
      </c>
      <c r="E16" s="22">
        <v>16000</v>
      </c>
      <c r="F16" s="17">
        <f t="shared" si="0"/>
        <v>16000</v>
      </c>
      <c r="G16" s="23">
        <v>0.15</v>
      </c>
      <c r="H16" s="21">
        <v>153061</v>
      </c>
      <c r="I16" s="16" t="s">
        <v>14</v>
      </c>
      <c r="J16" s="16" t="s">
        <v>15</v>
      </c>
      <c r="K16" s="21" t="s">
        <v>16</v>
      </c>
    </row>
    <row r="17" spans="1:11" s="7" customFormat="1" ht="15" x14ac:dyDescent="0.25">
      <c r="A17" s="15" t="s">
        <v>40</v>
      </c>
      <c r="B17" s="16" t="s">
        <v>12</v>
      </c>
      <c r="C17" s="21" t="s">
        <v>41</v>
      </c>
      <c r="D17" s="21">
        <v>1</v>
      </c>
      <c r="E17" s="22">
        <v>16000</v>
      </c>
      <c r="F17" s="17">
        <f t="shared" si="0"/>
        <v>16000</v>
      </c>
      <c r="G17" s="23">
        <v>0.15</v>
      </c>
      <c r="H17" s="21">
        <v>153061</v>
      </c>
      <c r="I17" s="16" t="s">
        <v>14</v>
      </c>
      <c r="J17" s="16" t="s">
        <v>15</v>
      </c>
      <c r="K17" s="21" t="s">
        <v>16</v>
      </c>
    </row>
    <row r="18" spans="1:11" s="7" customFormat="1" ht="15" x14ac:dyDescent="0.25">
      <c r="A18" s="15" t="s">
        <v>42</v>
      </c>
      <c r="B18" s="16" t="s">
        <v>12</v>
      </c>
      <c r="C18" s="21" t="s">
        <v>43</v>
      </c>
      <c r="D18" s="21">
        <v>1</v>
      </c>
      <c r="E18" s="22">
        <v>16000</v>
      </c>
      <c r="F18" s="17">
        <f t="shared" si="0"/>
        <v>16000</v>
      </c>
      <c r="G18" s="23">
        <v>0.15</v>
      </c>
      <c r="H18" s="21">
        <v>153061</v>
      </c>
      <c r="I18" s="16" t="s">
        <v>14</v>
      </c>
      <c r="J18" s="16" t="s">
        <v>15</v>
      </c>
      <c r="K18" s="21" t="s">
        <v>16</v>
      </c>
    </row>
    <row r="19" spans="1:11" s="7" customFormat="1" ht="15" x14ac:dyDescent="0.25">
      <c r="A19" s="15" t="s">
        <v>44</v>
      </c>
      <c r="B19" s="16" t="s">
        <v>12</v>
      </c>
      <c r="C19" s="21" t="s">
        <v>45</v>
      </c>
      <c r="D19" s="21">
        <v>1</v>
      </c>
      <c r="E19" s="22">
        <v>16000</v>
      </c>
      <c r="F19" s="17">
        <f t="shared" si="0"/>
        <v>16000</v>
      </c>
      <c r="G19" s="23">
        <v>0.15</v>
      </c>
      <c r="H19" s="21">
        <v>153061</v>
      </c>
      <c r="I19" s="16" t="s">
        <v>14</v>
      </c>
      <c r="J19" s="16" t="s">
        <v>15</v>
      </c>
      <c r="K19" s="21" t="s">
        <v>16</v>
      </c>
    </row>
    <row r="20" spans="1:11" s="7" customFormat="1" ht="15" x14ac:dyDescent="0.25">
      <c r="A20" s="15" t="s">
        <v>46</v>
      </c>
      <c r="B20" s="16" t="s">
        <v>12</v>
      </c>
      <c r="C20" s="21" t="s">
        <v>47</v>
      </c>
      <c r="D20" s="21">
        <v>1</v>
      </c>
      <c r="E20" s="22">
        <v>16000</v>
      </c>
      <c r="F20" s="17">
        <f t="shared" si="0"/>
        <v>16000</v>
      </c>
      <c r="G20" s="23">
        <v>0.15</v>
      </c>
      <c r="H20" s="21">
        <v>153061</v>
      </c>
      <c r="I20" s="16" t="s">
        <v>14</v>
      </c>
      <c r="J20" s="16" t="s">
        <v>15</v>
      </c>
      <c r="K20" s="21" t="s">
        <v>16</v>
      </c>
    </row>
    <row r="21" spans="1:11" s="7" customFormat="1" ht="15" x14ac:dyDescent="0.25">
      <c r="A21" s="15" t="s">
        <v>48</v>
      </c>
      <c r="B21" s="16" t="s">
        <v>12</v>
      </c>
      <c r="C21" s="21" t="s">
        <v>49</v>
      </c>
      <c r="D21" s="21">
        <v>1</v>
      </c>
      <c r="E21" s="22">
        <v>16000</v>
      </c>
      <c r="F21" s="17">
        <f t="shared" si="0"/>
        <v>16000</v>
      </c>
      <c r="G21" s="23">
        <v>0.15</v>
      </c>
      <c r="H21" s="21">
        <v>153061</v>
      </c>
      <c r="I21" s="16" t="s">
        <v>14</v>
      </c>
      <c r="J21" s="16" t="s">
        <v>15</v>
      </c>
      <c r="K21" s="21" t="s">
        <v>16</v>
      </c>
    </row>
    <row r="22" spans="1:11" s="7" customFormat="1" ht="15" x14ac:dyDescent="0.25">
      <c r="A22" s="15" t="s">
        <v>50</v>
      </c>
      <c r="B22" s="16" t="s">
        <v>12</v>
      </c>
      <c r="C22" s="21" t="s">
        <v>51</v>
      </c>
      <c r="D22" s="21">
        <v>1</v>
      </c>
      <c r="E22" s="22">
        <v>16000</v>
      </c>
      <c r="F22" s="17">
        <f t="shared" si="0"/>
        <v>16000</v>
      </c>
      <c r="G22" s="23">
        <v>0.15</v>
      </c>
      <c r="H22" s="21">
        <v>153061</v>
      </c>
      <c r="I22" s="16" t="s">
        <v>14</v>
      </c>
      <c r="J22" s="16" t="s">
        <v>15</v>
      </c>
      <c r="K22" s="21" t="s">
        <v>16</v>
      </c>
    </row>
    <row r="23" spans="1:11" s="7" customFormat="1" ht="15" x14ac:dyDescent="0.25">
      <c r="A23" s="15" t="s">
        <v>52</v>
      </c>
      <c r="B23" s="16" t="s">
        <v>12</v>
      </c>
      <c r="C23" s="21" t="s">
        <v>53</v>
      </c>
      <c r="D23" s="21">
        <v>1</v>
      </c>
      <c r="E23" s="22">
        <v>16000</v>
      </c>
      <c r="F23" s="17">
        <f t="shared" si="0"/>
        <v>16000</v>
      </c>
      <c r="G23" s="23">
        <v>0.15</v>
      </c>
      <c r="H23" s="21">
        <v>153061</v>
      </c>
      <c r="I23" s="16" t="s">
        <v>14</v>
      </c>
      <c r="J23" s="16" t="s">
        <v>15</v>
      </c>
      <c r="K23" s="21" t="s">
        <v>16</v>
      </c>
    </row>
    <row r="24" spans="1:11" s="7" customFormat="1" ht="15" x14ac:dyDescent="0.25">
      <c r="A24" s="15" t="s">
        <v>54</v>
      </c>
      <c r="B24" s="16" t="s">
        <v>12</v>
      </c>
      <c r="C24" s="21" t="s">
        <v>55</v>
      </c>
      <c r="D24" s="21">
        <v>1</v>
      </c>
      <c r="E24" s="22">
        <v>16000</v>
      </c>
      <c r="F24" s="17">
        <f t="shared" si="0"/>
        <v>16000</v>
      </c>
      <c r="G24" s="23">
        <v>0.15</v>
      </c>
      <c r="H24" s="21">
        <v>153061</v>
      </c>
      <c r="I24" s="16" t="s">
        <v>14</v>
      </c>
      <c r="J24" s="16" t="s">
        <v>15</v>
      </c>
      <c r="K24" s="21" t="s">
        <v>16</v>
      </c>
    </row>
    <row r="25" spans="1:11" s="7" customFormat="1" ht="15" x14ac:dyDescent="0.25">
      <c r="A25" s="15" t="s">
        <v>56</v>
      </c>
      <c r="B25" s="16" t="s">
        <v>12</v>
      </c>
      <c r="C25" s="16" t="s">
        <v>57</v>
      </c>
      <c r="D25" s="16">
        <v>1</v>
      </c>
      <c r="E25" s="17">
        <v>16000</v>
      </c>
      <c r="F25" s="17">
        <f t="shared" si="0"/>
        <v>16000</v>
      </c>
      <c r="G25" s="18">
        <v>0.15</v>
      </c>
      <c r="H25" s="16">
        <v>153061</v>
      </c>
      <c r="I25" s="16" t="s">
        <v>14</v>
      </c>
      <c r="J25" s="16" t="s">
        <v>15</v>
      </c>
      <c r="K25" s="16" t="s">
        <v>16</v>
      </c>
    </row>
    <row r="26" spans="1:11" s="7" customFormat="1" ht="15" x14ac:dyDescent="0.25">
      <c r="A26" s="15" t="s">
        <v>58</v>
      </c>
      <c r="B26" s="16" t="s">
        <v>12</v>
      </c>
      <c r="C26" s="16" t="s">
        <v>59</v>
      </c>
      <c r="D26" s="16">
        <v>1</v>
      </c>
      <c r="E26" s="17">
        <v>16000</v>
      </c>
      <c r="F26" s="17">
        <f t="shared" si="0"/>
        <v>16000</v>
      </c>
      <c r="G26" s="18">
        <v>0.15</v>
      </c>
      <c r="H26" s="16">
        <v>153061</v>
      </c>
      <c r="I26" s="16" t="s">
        <v>14</v>
      </c>
      <c r="J26" s="16" t="s">
        <v>15</v>
      </c>
      <c r="K26" s="16" t="s">
        <v>16</v>
      </c>
    </row>
    <row r="27" spans="1:11" s="7" customFormat="1" ht="15" x14ac:dyDescent="0.25">
      <c r="A27" s="15" t="s">
        <v>60</v>
      </c>
      <c r="B27" s="16" t="s">
        <v>12</v>
      </c>
      <c r="C27" s="16" t="s">
        <v>61</v>
      </c>
      <c r="D27" s="16">
        <v>1</v>
      </c>
      <c r="E27" s="17">
        <v>16000</v>
      </c>
      <c r="F27" s="17">
        <f t="shared" si="0"/>
        <v>16000</v>
      </c>
      <c r="G27" s="18">
        <v>0.15</v>
      </c>
      <c r="H27" s="16">
        <v>153061</v>
      </c>
      <c r="I27" s="16" t="s">
        <v>14</v>
      </c>
      <c r="J27" s="16" t="s">
        <v>15</v>
      </c>
      <c r="K27" s="16" t="s">
        <v>16</v>
      </c>
    </row>
    <row r="28" spans="1:11" s="7" customFormat="1" ht="15" x14ac:dyDescent="0.25">
      <c r="A28" s="15" t="s">
        <v>62</v>
      </c>
      <c r="B28" s="16" t="s">
        <v>12</v>
      </c>
      <c r="C28" s="16" t="s">
        <v>63</v>
      </c>
      <c r="D28" s="16">
        <v>1</v>
      </c>
      <c r="E28" s="17">
        <v>16000</v>
      </c>
      <c r="F28" s="17">
        <f t="shared" si="0"/>
        <v>16000</v>
      </c>
      <c r="G28" s="18">
        <v>0.15</v>
      </c>
      <c r="H28" s="16">
        <v>153061</v>
      </c>
      <c r="I28" s="16" t="s">
        <v>14</v>
      </c>
      <c r="J28" s="16" t="s">
        <v>15</v>
      </c>
      <c r="K28" s="16" t="s">
        <v>16</v>
      </c>
    </row>
    <row r="29" spans="1:11" s="7" customFormat="1" ht="15" x14ac:dyDescent="0.25">
      <c r="A29" s="15" t="s">
        <v>64</v>
      </c>
      <c r="B29" s="16" t="s">
        <v>12</v>
      </c>
      <c r="C29" s="16" t="s">
        <v>65</v>
      </c>
      <c r="D29" s="16">
        <v>1</v>
      </c>
      <c r="E29" s="17">
        <v>16000</v>
      </c>
      <c r="F29" s="17">
        <f t="shared" si="0"/>
        <v>16000</v>
      </c>
      <c r="G29" s="18">
        <v>0.15</v>
      </c>
      <c r="H29" s="16">
        <v>153061</v>
      </c>
      <c r="I29" s="16" t="s">
        <v>14</v>
      </c>
      <c r="J29" s="16" t="s">
        <v>15</v>
      </c>
      <c r="K29" s="16" t="s">
        <v>16</v>
      </c>
    </row>
    <row r="30" spans="1:11" s="7" customFormat="1" ht="15" x14ac:dyDescent="0.25">
      <c r="A30" s="15" t="s">
        <v>66</v>
      </c>
      <c r="B30" s="16" t="s">
        <v>12</v>
      </c>
      <c r="C30" s="16" t="s">
        <v>67</v>
      </c>
      <c r="D30" s="16">
        <v>1</v>
      </c>
      <c r="E30" s="17">
        <v>16000</v>
      </c>
      <c r="F30" s="17">
        <f t="shared" si="0"/>
        <v>16000</v>
      </c>
      <c r="G30" s="18">
        <v>0.15</v>
      </c>
      <c r="H30" s="16">
        <v>153061</v>
      </c>
      <c r="I30" s="16" t="s">
        <v>14</v>
      </c>
      <c r="J30" s="16" t="s">
        <v>15</v>
      </c>
      <c r="K30" s="16" t="s">
        <v>16</v>
      </c>
    </row>
    <row r="31" spans="1:11" s="7" customFormat="1" x14ac:dyDescent="0.2">
      <c r="A31" s="11"/>
      <c r="B31" s="14"/>
      <c r="C31" s="14"/>
      <c r="D31" s="14"/>
      <c r="E31" s="13" t="s">
        <v>2</v>
      </c>
      <c r="F31" s="12">
        <f>SUM(F5:F30)</f>
        <v>416000</v>
      </c>
      <c r="G31" s="11"/>
      <c r="H31" s="11"/>
      <c r="I31" s="11"/>
      <c r="J31" s="11"/>
      <c r="K31" s="11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ivana</cp:lastModifiedBy>
  <cp:lastPrinted>2020-02-10T11:59:53Z</cp:lastPrinted>
  <dcterms:created xsi:type="dcterms:W3CDTF">2009-02-18T10:47:06Z</dcterms:created>
  <dcterms:modified xsi:type="dcterms:W3CDTF">2020-02-10T12:37:51Z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