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O\IOd\IOd_OHTS\30_aktivni akce_IOd\10_akce_vl zdroje\TO_2020_NBP_EPS_L_CV_K_T_Z_výměna ústředen\1. Zadání\Zadávací dokumentace\"/>
    </mc:Choice>
  </mc:AlternateContent>
  <bookViews>
    <workbookView xWindow="0" yWindow="0" windowWidth="28155" windowHeight="13020"/>
  </bookViews>
  <sheets>
    <sheet name="Objekt L - centrální velín" sheetId="1" r:id="rId1"/>
    <sheet name="Objekt L - CV - tablo" sheetId="2" r:id="rId2"/>
    <sheet name="Objekt T" sheetId="3" r:id="rId3"/>
    <sheet name="Objekt K" sheetId="4" r:id="rId4"/>
    <sheet name="Objekt Z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I29" i="5"/>
  <c r="H29" i="5"/>
  <c r="I28" i="4"/>
  <c r="H28" i="4"/>
  <c r="I30" i="3"/>
  <c r="H30" i="3"/>
  <c r="I23" i="2"/>
  <c r="H23" i="2"/>
  <c r="A35" i="5" l="1"/>
  <c r="G35" i="5"/>
  <c r="G34" i="5"/>
  <c r="A34" i="4"/>
  <c r="G34" i="4"/>
  <c r="G33" i="4"/>
  <c r="A36" i="3"/>
  <c r="G36" i="3"/>
  <c r="G35" i="3"/>
  <c r="A29" i="2"/>
  <c r="G29" i="2"/>
  <c r="G28" i="2"/>
  <c r="G36" i="5" l="1"/>
  <c r="H34" i="5"/>
  <c r="H35" i="5"/>
  <c r="I35" i="5" s="1"/>
  <c r="H33" i="4"/>
  <c r="I33" i="4" s="1"/>
  <c r="G35" i="4"/>
  <c r="H34" i="4"/>
  <c r="I34" i="4" s="1"/>
  <c r="G37" i="3"/>
  <c r="H35" i="3"/>
  <c r="H36" i="3"/>
  <c r="I36" i="3" s="1"/>
  <c r="H29" i="2"/>
  <c r="I29" i="2" s="1"/>
  <c r="H28" i="2"/>
  <c r="G30" i="2"/>
  <c r="A37" i="1"/>
  <c r="G37" i="1"/>
  <c r="G36" i="1"/>
  <c r="H30" i="2" l="1"/>
  <c r="H36" i="5"/>
  <c r="I34" i="5"/>
  <c r="I36" i="5" s="1"/>
  <c r="I35" i="4"/>
  <c r="H35" i="4"/>
  <c r="H37" i="3"/>
  <c r="I35" i="3"/>
  <c r="I37" i="3" s="1"/>
  <c r="I28" i="2"/>
  <c r="I30" i="2" s="1"/>
  <c r="H37" i="1"/>
  <c r="I37" i="1" s="1"/>
  <c r="H36" i="1"/>
  <c r="H38" i="1" s="1"/>
  <c r="G38" i="1"/>
  <c r="I36" i="1" l="1"/>
  <c r="I38" i="1" s="1"/>
</calcChain>
</file>

<file path=xl/sharedStrings.xml><?xml version="1.0" encoding="utf-8"?>
<sst xmlns="http://schemas.openxmlformats.org/spreadsheetml/2006/main" count="372" uniqueCount="81">
  <si>
    <t>Dodávka materiálu včetně montáže a uvedení do provozu</t>
  </si>
  <si>
    <t>Číslo</t>
  </si>
  <si>
    <t>Popis - specifikace</t>
  </si>
  <si>
    <t>Označení</t>
  </si>
  <si>
    <t>Druh</t>
  </si>
  <si>
    <t>Počet</t>
  </si>
  <si>
    <t>Dodávka</t>
  </si>
  <si>
    <t>Montáž</t>
  </si>
  <si>
    <t>mě.j.</t>
  </si>
  <si>
    <t>m.j.</t>
  </si>
  <si>
    <t>jednotka bez DPH</t>
  </si>
  <si>
    <t>celkem  bez DPH</t>
  </si>
  <si>
    <t>Zařízení EPS</t>
  </si>
  <si>
    <t>Ústředna EPS</t>
  </si>
  <si>
    <t>ks</t>
  </si>
  <si>
    <t>12 smyček</t>
  </si>
  <si>
    <t>256 adres</t>
  </si>
  <si>
    <t>12V/12Ah</t>
  </si>
  <si>
    <t>Demontáž stávajících ústředen</t>
  </si>
  <si>
    <t>kpl</t>
  </si>
  <si>
    <t>Vstupně / výstupní prvek</t>
  </si>
  <si>
    <t xml:space="preserve">Pomocná konstrukce </t>
  </si>
  <si>
    <t>pro ústřednu EPS</t>
  </si>
  <si>
    <t>Vnitřní rozvody  EPS</t>
  </si>
  <si>
    <t>Kabel</t>
  </si>
  <si>
    <t>JyStY 4x2x0,8</t>
  </si>
  <si>
    <t>m</t>
  </si>
  <si>
    <t>Kabelová trasa</t>
  </si>
  <si>
    <t>lišty, trubky</t>
  </si>
  <si>
    <t>Montážní materiál</t>
  </si>
  <si>
    <t>hmoždinky, šrouby</t>
  </si>
  <si>
    <t>klp</t>
  </si>
  <si>
    <t>včetně vybavení (DIN,svorky,..)</t>
  </si>
  <si>
    <t>Úprava a označení stávajících smyčkových vedení</t>
  </si>
  <si>
    <t>Vyhledání vodiče, měření odporu, kalibrace smyčky</t>
  </si>
  <si>
    <t>Další náklady</t>
  </si>
  <si>
    <t>Výměna zakončovacích odporů konvenčních smyček</t>
  </si>
  <si>
    <t>Dohledání koncového hlásiče, demontáž a zpětná montáž</t>
  </si>
  <si>
    <t>Kniha EPS</t>
  </si>
  <si>
    <t xml:space="preserve">SW ústředny </t>
  </si>
  <si>
    <t>Nový konfigurační program</t>
  </si>
  <si>
    <t>Vedlejší náklady</t>
  </si>
  <si>
    <t>Zajištění materiálu, doprava,..</t>
  </si>
  <si>
    <t xml:space="preserve">Ekologická likvidace materiálu </t>
  </si>
  <si>
    <t>ústředny, akumulátory, plasty,…</t>
  </si>
  <si>
    <t>Mezisoučet dodávka, montáž</t>
  </si>
  <si>
    <t>Rekapitulace souboru</t>
  </si>
  <si>
    <t xml:space="preserve">Popis – specifikace </t>
  </si>
  <si>
    <t>Bez DPH</t>
  </si>
  <si>
    <t>DPH 21%</t>
  </si>
  <si>
    <t>S DPH</t>
  </si>
  <si>
    <t>Celkem soubor [v Kč]:</t>
  </si>
  <si>
    <t>Tablo EPS</t>
  </si>
  <si>
    <t>Deska master</t>
  </si>
  <si>
    <t>Komunikační kabel</t>
  </si>
  <si>
    <t>KABEL PRAFlaGuard 2x2x0.8</t>
  </si>
  <si>
    <t>S funkční integritou</t>
  </si>
  <si>
    <t>hmoždinky, šrouby, trubky</t>
  </si>
  <si>
    <t xml:space="preserve">Vedlejší náklady </t>
  </si>
  <si>
    <t>Kontrola přenosů stavů</t>
  </si>
  <si>
    <t>Komunikace mezi ústřednami</t>
  </si>
  <si>
    <t>Obnova systému EPS - Objekt L - doplnění pomocného tabla do prostoru "Centrální velín"</t>
  </si>
  <si>
    <t>včetně tabla obsluhy</t>
  </si>
  <si>
    <t>TCEKPFLE 3x4x0,8</t>
  </si>
  <si>
    <t>Obnova systému EPS - Objekt T</t>
  </si>
  <si>
    <t>Obnova systému EPS - Objekt K</t>
  </si>
  <si>
    <t>Obnova systému EPS - Objekt Z</t>
  </si>
  <si>
    <t>Obnova systému EPS - Objekt L - Centrální velín - doplnění pomocného tabla</t>
  </si>
  <si>
    <t xml:space="preserve">Deska smyčková  </t>
  </si>
  <si>
    <t xml:space="preserve"> </t>
  </si>
  <si>
    <t xml:space="preserve">Deska linková  </t>
  </si>
  <si>
    <t xml:space="preserve">Baterie pro ústřednu  </t>
  </si>
  <si>
    <t xml:space="preserve">Krabice  </t>
  </si>
  <si>
    <t xml:space="preserve">Deska smyčková </t>
  </si>
  <si>
    <t xml:space="preserve">Krabice </t>
  </si>
  <si>
    <t xml:space="preserve">Demontáž stávajících tabel </t>
  </si>
  <si>
    <t>Přeložení ústředny</t>
  </si>
  <si>
    <t>Demontáž tabla</t>
  </si>
  <si>
    <t>Zprovoznění tabla v 1.NP (informace)</t>
  </si>
  <si>
    <t>Zpracování projektové dokumentace DSPS</t>
  </si>
  <si>
    <t>Výchozí kontrola provozuschopnosti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</si>
</sst>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č&quot;;[Red]\-#,##0&quot; Kč&quot;"/>
    <numFmt numFmtId="165" formatCode="#,##0\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3" fontId="2" fillId="0" borderId="0" xfId="0" applyNumberFormat="1" applyFont="1" applyBorder="1"/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Border="1" applyAlignment="1"/>
    <xf numFmtId="0" fontId="4" fillId="0" borderId="0" xfId="0" applyFont="1" applyFill="1" applyBorder="1" applyAlignment="1"/>
    <xf numFmtId="3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165" fontId="1" fillId="0" borderId="9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workbookViewId="0">
      <selection activeCell="I31" sqref="I31"/>
    </sheetView>
  </sheetViews>
  <sheetFormatPr defaultRowHeight="15" x14ac:dyDescent="0.25"/>
  <cols>
    <col min="1" max="1" width="7.42578125" customWidth="1"/>
    <col min="2" max="2" width="22.85546875" customWidth="1"/>
    <col min="3" max="3" width="24.7109375" customWidth="1"/>
    <col min="4" max="9" width="10.7109375" customWidth="1"/>
  </cols>
  <sheetData>
    <row r="3" spans="1:10" ht="15.75" thickBot="1" x14ac:dyDescent="0.3"/>
    <row r="4" spans="1:10" ht="15.75" thickBot="1" x14ac:dyDescent="0.3">
      <c r="A4" s="82" t="s">
        <v>67</v>
      </c>
      <c r="B4" s="83"/>
      <c r="C4" s="83"/>
      <c r="D4" s="83"/>
      <c r="E4" s="83"/>
      <c r="F4" s="83"/>
      <c r="G4" s="83"/>
      <c r="H4" s="83"/>
      <c r="I4" s="84"/>
    </row>
    <row r="5" spans="1:10" ht="15.75" thickBot="1" x14ac:dyDescent="0.3"/>
    <row r="6" spans="1:10" s="3" customFormat="1" ht="10.5" customHeight="1" thickBot="1" x14ac:dyDescent="0.25">
      <c r="A6" s="40" t="s">
        <v>0</v>
      </c>
      <c r="B6" s="41"/>
      <c r="C6" s="42"/>
      <c r="D6" s="43"/>
      <c r="E6" s="85"/>
      <c r="F6" s="85"/>
      <c r="G6" s="85"/>
      <c r="H6" s="85"/>
      <c r="I6" s="86"/>
      <c r="J6" s="2"/>
    </row>
    <row r="7" spans="1:10" s="3" customFormat="1" ht="11.25" x14ac:dyDescent="0.25">
      <c r="A7" s="87" t="s">
        <v>1</v>
      </c>
      <c r="B7" s="89" t="s">
        <v>2</v>
      </c>
      <c r="C7" s="89" t="s">
        <v>3</v>
      </c>
      <c r="D7" s="4" t="s">
        <v>4</v>
      </c>
      <c r="E7" s="5" t="s">
        <v>5</v>
      </c>
      <c r="F7" s="6" t="s">
        <v>6</v>
      </c>
      <c r="G7" s="6" t="s">
        <v>7</v>
      </c>
      <c r="H7" s="6" t="s">
        <v>6</v>
      </c>
      <c r="I7" s="36" t="s">
        <v>7</v>
      </c>
      <c r="J7" s="2"/>
    </row>
    <row r="8" spans="1:10" s="8" customFormat="1" ht="23.25" thickBot="1" x14ac:dyDescent="0.25">
      <c r="A8" s="88"/>
      <c r="B8" s="90"/>
      <c r="C8" s="90"/>
      <c r="D8" s="37" t="s">
        <v>8</v>
      </c>
      <c r="E8" s="37" t="s">
        <v>9</v>
      </c>
      <c r="F8" s="38" t="s">
        <v>10</v>
      </c>
      <c r="G8" s="38" t="s">
        <v>10</v>
      </c>
      <c r="H8" s="38" t="s">
        <v>11</v>
      </c>
      <c r="I8" s="39" t="s">
        <v>11</v>
      </c>
      <c r="J8" s="7"/>
    </row>
    <row r="9" spans="1:10" s="8" customFormat="1" ht="11.25" x14ac:dyDescent="0.2">
      <c r="A9" s="62">
        <v>1</v>
      </c>
      <c r="B9" s="48" t="s">
        <v>12</v>
      </c>
      <c r="C9" s="49"/>
      <c r="D9" s="12"/>
      <c r="E9" s="13"/>
      <c r="F9" s="46"/>
      <c r="G9" s="16"/>
      <c r="H9" s="16"/>
      <c r="I9" s="16"/>
      <c r="J9" s="7"/>
    </row>
    <row r="10" spans="1:10" s="8" customFormat="1" ht="11.25" x14ac:dyDescent="0.2">
      <c r="A10" s="22">
        <v>2</v>
      </c>
      <c r="B10" s="18" t="s">
        <v>13</v>
      </c>
      <c r="C10" s="18" t="s">
        <v>69</v>
      </c>
      <c r="D10" s="12" t="s">
        <v>14</v>
      </c>
      <c r="E10" s="13">
        <v>1</v>
      </c>
      <c r="F10" s="16"/>
      <c r="G10" s="16"/>
      <c r="H10" s="16"/>
      <c r="I10" s="16"/>
      <c r="J10" s="7"/>
    </row>
    <row r="11" spans="1:10" s="8" customFormat="1" ht="11.25" x14ac:dyDescent="0.2">
      <c r="A11" s="22">
        <v>3</v>
      </c>
      <c r="B11" s="18" t="s">
        <v>68</v>
      </c>
      <c r="C11" s="18" t="s">
        <v>15</v>
      </c>
      <c r="D11" s="12" t="s">
        <v>14</v>
      </c>
      <c r="E11" s="13">
        <v>1</v>
      </c>
      <c r="F11" s="16"/>
      <c r="G11" s="16"/>
      <c r="H11" s="16"/>
      <c r="I11" s="16"/>
      <c r="J11" s="7"/>
    </row>
    <row r="12" spans="1:10" s="8" customFormat="1" ht="11.25" x14ac:dyDescent="0.2">
      <c r="A12" s="22">
        <v>4</v>
      </c>
      <c r="B12" s="18" t="s">
        <v>70</v>
      </c>
      <c r="C12" s="18" t="s">
        <v>16</v>
      </c>
      <c r="D12" s="12" t="s">
        <v>14</v>
      </c>
      <c r="E12" s="13">
        <v>1</v>
      </c>
      <c r="F12" s="16"/>
      <c r="G12" s="16"/>
      <c r="H12" s="16"/>
      <c r="I12" s="16"/>
      <c r="J12" s="7"/>
    </row>
    <row r="13" spans="1:10" s="8" customFormat="1" ht="11.25" x14ac:dyDescent="0.2">
      <c r="A13" s="22">
        <v>5</v>
      </c>
      <c r="B13" s="18" t="s">
        <v>71</v>
      </c>
      <c r="C13" s="18" t="s">
        <v>17</v>
      </c>
      <c r="D13" s="12" t="s">
        <v>14</v>
      </c>
      <c r="E13" s="13">
        <v>2</v>
      </c>
      <c r="F13" s="16"/>
      <c r="G13" s="16"/>
      <c r="H13" s="16"/>
      <c r="I13" s="16"/>
      <c r="J13" s="7"/>
    </row>
    <row r="14" spans="1:10" s="8" customFormat="1" ht="11.25" x14ac:dyDescent="0.2">
      <c r="A14" s="22">
        <v>6</v>
      </c>
      <c r="B14" s="18" t="s">
        <v>18</v>
      </c>
      <c r="C14" s="18"/>
      <c r="D14" s="12" t="s">
        <v>19</v>
      </c>
      <c r="E14" s="13">
        <v>2</v>
      </c>
      <c r="F14" s="16"/>
      <c r="G14" s="16"/>
      <c r="H14" s="16"/>
      <c r="I14" s="16"/>
      <c r="J14" s="7"/>
    </row>
    <row r="15" spans="1:10" s="8" customFormat="1" ht="11.25" x14ac:dyDescent="0.2">
      <c r="A15" s="22">
        <v>7</v>
      </c>
      <c r="B15" s="18" t="s">
        <v>20</v>
      </c>
      <c r="C15" s="18" t="s">
        <v>69</v>
      </c>
      <c r="D15" s="12" t="s">
        <v>19</v>
      </c>
      <c r="E15" s="13">
        <v>1</v>
      </c>
      <c r="F15" s="16"/>
      <c r="G15" s="16"/>
      <c r="H15" s="16"/>
      <c r="I15" s="16"/>
      <c r="J15" s="7"/>
    </row>
    <row r="16" spans="1:10" s="8" customFormat="1" ht="11.25" x14ac:dyDescent="0.2">
      <c r="A16" s="22">
        <v>8</v>
      </c>
      <c r="B16" s="18" t="s">
        <v>21</v>
      </c>
      <c r="C16" s="18" t="s">
        <v>22</v>
      </c>
      <c r="D16" s="12" t="s">
        <v>19</v>
      </c>
      <c r="E16" s="13">
        <v>1</v>
      </c>
      <c r="F16" s="16"/>
      <c r="G16" s="16"/>
      <c r="H16" s="16"/>
      <c r="I16" s="16"/>
      <c r="J16" s="7"/>
    </row>
    <row r="17" spans="1:10" s="8" customFormat="1" ht="11.25" x14ac:dyDescent="0.2">
      <c r="A17" s="62">
        <v>9</v>
      </c>
      <c r="B17" s="50" t="s">
        <v>23</v>
      </c>
      <c r="C17" s="18"/>
      <c r="D17" s="12"/>
      <c r="E17" s="13"/>
      <c r="F17" s="16"/>
      <c r="G17" s="16"/>
      <c r="H17" s="16"/>
      <c r="I17" s="16"/>
      <c r="J17" s="7"/>
    </row>
    <row r="18" spans="1:10" s="8" customFormat="1" ht="11.25" x14ac:dyDescent="0.2">
      <c r="A18" s="22">
        <v>10</v>
      </c>
      <c r="B18" s="51" t="s">
        <v>24</v>
      </c>
      <c r="C18" s="18" t="s">
        <v>25</v>
      </c>
      <c r="D18" s="12" t="s">
        <v>26</v>
      </c>
      <c r="E18" s="13">
        <v>24</v>
      </c>
      <c r="F18" s="16"/>
      <c r="G18" s="16"/>
      <c r="H18" s="16"/>
      <c r="I18" s="16"/>
      <c r="J18" s="7"/>
    </row>
    <row r="19" spans="1:10" s="8" customFormat="1" ht="11.25" x14ac:dyDescent="0.2">
      <c r="A19" s="22">
        <v>11</v>
      </c>
      <c r="B19" s="51" t="s">
        <v>27</v>
      </c>
      <c r="C19" s="18" t="s">
        <v>28</v>
      </c>
      <c r="D19" s="12" t="s">
        <v>26</v>
      </c>
      <c r="E19" s="13">
        <v>20</v>
      </c>
      <c r="F19" s="16"/>
      <c r="G19" s="16"/>
      <c r="H19" s="16"/>
      <c r="I19" s="16"/>
      <c r="J19" s="7"/>
    </row>
    <row r="20" spans="1:10" s="8" customFormat="1" ht="11.25" x14ac:dyDescent="0.2">
      <c r="A20" s="22">
        <v>12</v>
      </c>
      <c r="B20" s="18" t="s">
        <v>29</v>
      </c>
      <c r="C20" s="18" t="s">
        <v>30</v>
      </c>
      <c r="D20" s="12" t="s">
        <v>31</v>
      </c>
      <c r="E20" s="13">
        <v>1</v>
      </c>
      <c r="F20" s="16"/>
      <c r="G20" s="16"/>
      <c r="H20" s="16"/>
      <c r="I20" s="16"/>
      <c r="J20" s="7"/>
    </row>
    <row r="21" spans="1:10" s="8" customFormat="1" ht="11.25" x14ac:dyDescent="0.2">
      <c r="A21" s="22">
        <v>13</v>
      </c>
      <c r="B21" s="18" t="s">
        <v>72</v>
      </c>
      <c r="C21" s="18" t="s">
        <v>32</v>
      </c>
      <c r="D21" s="12" t="s">
        <v>31</v>
      </c>
      <c r="E21" s="13">
        <v>1</v>
      </c>
      <c r="F21" s="16"/>
      <c r="G21" s="16"/>
      <c r="H21" s="16"/>
      <c r="I21" s="16"/>
      <c r="J21" s="7"/>
    </row>
    <row r="22" spans="1:10" s="8" customFormat="1" ht="26.25" customHeight="1" x14ac:dyDescent="0.2">
      <c r="A22" s="22">
        <v>14</v>
      </c>
      <c r="B22" s="20" t="s">
        <v>33</v>
      </c>
      <c r="C22" s="20" t="s">
        <v>34</v>
      </c>
      <c r="D22" s="12" t="s">
        <v>31</v>
      </c>
      <c r="E22" s="13">
        <v>10</v>
      </c>
      <c r="F22" s="16"/>
      <c r="G22" s="16"/>
      <c r="H22" s="16"/>
      <c r="I22" s="16"/>
      <c r="J22" s="7"/>
    </row>
    <row r="23" spans="1:10" s="8" customFormat="1" ht="11.25" x14ac:dyDescent="0.2">
      <c r="A23" s="62">
        <v>15</v>
      </c>
      <c r="B23" s="50" t="s">
        <v>35</v>
      </c>
      <c r="C23" s="18"/>
      <c r="D23" s="12"/>
      <c r="E23" s="13"/>
      <c r="F23" s="16"/>
      <c r="G23" s="16"/>
      <c r="H23" s="16"/>
      <c r="I23" s="16"/>
      <c r="J23" s="7"/>
    </row>
    <row r="24" spans="1:10" s="8" customFormat="1" ht="24.75" customHeight="1" x14ac:dyDescent="0.2">
      <c r="A24" s="22">
        <v>16</v>
      </c>
      <c r="B24" s="52" t="s">
        <v>36</v>
      </c>
      <c r="C24" s="52" t="s">
        <v>37</v>
      </c>
      <c r="D24" s="21" t="s">
        <v>31</v>
      </c>
      <c r="E24" s="22">
        <v>10</v>
      </c>
      <c r="F24" s="44"/>
      <c r="G24" s="45"/>
      <c r="H24" s="45"/>
      <c r="I24" s="45"/>
      <c r="J24" s="7"/>
    </row>
    <row r="25" spans="1:10" s="8" customFormat="1" ht="11.25" x14ac:dyDescent="0.2">
      <c r="A25" s="22">
        <v>17</v>
      </c>
      <c r="B25" s="49" t="s">
        <v>38</v>
      </c>
      <c r="C25" s="49"/>
      <c r="D25" s="12" t="s">
        <v>31</v>
      </c>
      <c r="E25" s="13">
        <v>1</v>
      </c>
      <c r="F25" s="46"/>
      <c r="G25" s="47"/>
      <c r="H25" s="16"/>
      <c r="I25" s="45"/>
      <c r="J25" s="7"/>
    </row>
    <row r="26" spans="1:10" s="8" customFormat="1" ht="11.25" x14ac:dyDescent="0.2">
      <c r="A26" s="22">
        <v>18</v>
      </c>
      <c r="B26" s="49" t="s">
        <v>39</v>
      </c>
      <c r="C26" s="49" t="s">
        <v>40</v>
      </c>
      <c r="D26" s="12" t="s">
        <v>31</v>
      </c>
      <c r="E26" s="13">
        <v>1</v>
      </c>
      <c r="F26" s="46"/>
      <c r="G26" s="47"/>
      <c r="H26" s="16"/>
      <c r="I26" s="45"/>
      <c r="J26" s="7"/>
    </row>
    <row r="27" spans="1:10" s="8" customFormat="1" ht="11.25" x14ac:dyDescent="0.2">
      <c r="A27" s="22">
        <v>19</v>
      </c>
      <c r="B27" s="51" t="s">
        <v>41</v>
      </c>
      <c r="C27" s="18" t="s">
        <v>42</v>
      </c>
      <c r="D27" s="12" t="s">
        <v>31</v>
      </c>
      <c r="E27" s="13">
        <v>1</v>
      </c>
      <c r="F27" s="16"/>
      <c r="G27" s="16"/>
      <c r="H27" s="16"/>
      <c r="I27" s="16"/>
    </row>
    <row r="28" spans="1:10" s="8" customFormat="1" ht="11.25" x14ac:dyDescent="0.2">
      <c r="A28" s="22">
        <v>20</v>
      </c>
      <c r="B28" s="51" t="s">
        <v>43</v>
      </c>
      <c r="C28" s="18" t="s">
        <v>44</v>
      </c>
      <c r="D28" s="12" t="s">
        <v>31</v>
      </c>
      <c r="E28" s="13">
        <v>1</v>
      </c>
      <c r="F28" s="16"/>
      <c r="G28" s="16"/>
      <c r="H28" s="16"/>
      <c r="I28" s="16"/>
    </row>
    <row r="29" spans="1:10" s="8" customFormat="1" ht="11.25" x14ac:dyDescent="0.2">
      <c r="A29" s="68">
        <v>21</v>
      </c>
      <c r="B29" s="69" t="s">
        <v>79</v>
      </c>
      <c r="C29" s="18"/>
      <c r="D29" s="67" t="s">
        <v>31</v>
      </c>
      <c r="E29" s="71">
        <v>1</v>
      </c>
      <c r="F29" s="16"/>
      <c r="G29" s="16"/>
      <c r="H29" s="16"/>
      <c r="I29" s="16"/>
    </row>
    <row r="30" spans="1:10" s="8" customFormat="1" ht="11.25" x14ac:dyDescent="0.2">
      <c r="A30" s="68">
        <v>22</v>
      </c>
      <c r="B30" s="69" t="s">
        <v>80</v>
      </c>
      <c r="C30" s="18"/>
      <c r="D30" s="67" t="s">
        <v>31</v>
      </c>
      <c r="E30" s="71">
        <v>1</v>
      </c>
      <c r="F30" s="16"/>
      <c r="G30" s="16"/>
      <c r="H30" s="16"/>
      <c r="I30" s="16"/>
    </row>
    <row r="31" spans="1:10" s="8" customFormat="1" ht="11.25" x14ac:dyDescent="0.2">
      <c r="A31" s="80" t="s">
        <v>45</v>
      </c>
      <c r="B31" s="80"/>
      <c r="C31" s="80"/>
      <c r="D31" s="80"/>
      <c r="E31" s="80"/>
      <c r="F31" s="80"/>
      <c r="G31" s="80"/>
      <c r="H31" s="23">
        <f>SUM(H9:H30)</f>
        <v>0</v>
      </c>
      <c r="I31" s="23">
        <f>SUM(I9:I30)</f>
        <v>0</v>
      </c>
    </row>
    <row r="32" spans="1:10" s="19" customFormat="1" ht="11.25" x14ac:dyDescent="0.2">
      <c r="A32" s="24"/>
      <c r="B32" s="25"/>
      <c r="C32" s="26"/>
      <c r="D32" s="27"/>
      <c r="E32" s="28"/>
      <c r="F32" s="29"/>
      <c r="G32" s="29"/>
      <c r="H32" s="30"/>
      <c r="I32" s="30"/>
      <c r="J32" s="7"/>
    </row>
    <row r="33" spans="1:10" s="19" customFormat="1" ht="12.95" customHeight="1" thickBot="1" x14ac:dyDescent="0.25">
      <c r="A33" s="81" t="s">
        <v>46</v>
      </c>
      <c r="B33" s="81"/>
      <c r="D33" s="1"/>
    </row>
    <row r="34" spans="1:10" s="19" customFormat="1" ht="11.25" x14ac:dyDescent="0.2">
      <c r="A34" s="72" t="s">
        <v>1</v>
      </c>
      <c r="B34" s="73" t="s">
        <v>47</v>
      </c>
      <c r="C34" s="73"/>
      <c r="D34" s="73"/>
      <c r="E34" s="3"/>
      <c r="F34" s="31"/>
      <c r="G34" s="74" t="s">
        <v>48</v>
      </c>
      <c r="H34" s="76" t="s">
        <v>49</v>
      </c>
      <c r="I34" s="78" t="s">
        <v>50</v>
      </c>
    </row>
    <row r="35" spans="1:10" s="19" customFormat="1" ht="12" thickBot="1" x14ac:dyDescent="0.25">
      <c r="A35" s="72"/>
      <c r="B35" s="73"/>
      <c r="C35" s="73"/>
      <c r="D35" s="73"/>
      <c r="E35" s="3"/>
      <c r="F35" s="31"/>
      <c r="G35" s="75"/>
      <c r="H35" s="77"/>
      <c r="I35" s="79"/>
      <c r="J35" s="32"/>
    </row>
    <row r="36" spans="1:10" s="19" customFormat="1" ht="11.25" x14ac:dyDescent="0.2">
      <c r="A36" s="33">
        <v>1</v>
      </c>
      <c r="B36" s="25" t="s">
        <v>6</v>
      </c>
      <c r="C36" s="25"/>
      <c r="D36" s="25"/>
      <c r="E36" s="25"/>
      <c r="F36" s="32"/>
      <c r="G36" s="53">
        <f>H31</f>
        <v>0</v>
      </c>
      <c r="H36" s="54">
        <f>G36*0.21</f>
        <v>0</v>
      </c>
      <c r="I36" s="55">
        <f>G36+H36</f>
        <v>0</v>
      </c>
      <c r="J36" s="32"/>
    </row>
    <row r="37" spans="1:10" s="8" customFormat="1" ht="12" thickBot="1" x14ac:dyDescent="0.25">
      <c r="A37" s="33">
        <f>A36+1</f>
        <v>2</v>
      </c>
      <c r="B37" s="25" t="s">
        <v>7</v>
      </c>
      <c r="C37" s="25"/>
      <c r="D37" s="25"/>
      <c r="E37" s="25"/>
      <c r="F37" s="32"/>
      <c r="G37" s="56">
        <f>I31</f>
        <v>0</v>
      </c>
      <c r="H37" s="57">
        <f>G37*0.21</f>
        <v>0</v>
      </c>
      <c r="I37" s="58">
        <f>G37+H37</f>
        <v>0</v>
      </c>
      <c r="J37" s="19"/>
    </row>
    <row r="38" spans="1:10" s="19" customFormat="1" ht="12.75" customHeight="1" thickBot="1" x14ac:dyDescent="0.25">
      <c r="A38" s="8"/>
      <c r="B38" s="34"/>
      <c r="C38" s="34"/>
      <c r="D38" s="34"/>
      <c r="E38" s="8"/>
      <c r="F38" s="35" t="s">
        <v>51</v>
      </c>
      <c r="G38" s="59">
        <f>SUM(G36:G37)</f>
        <v>0</v>
      </c>
      <c r="H38" s="60">
        <f>SUM(H36:H37)</f>
        <v>0</v>
      </c>
      <c r="I38" s="61">
        <f>SUM(I36:I37)</f>
        <v>0</v>
      </c>
      <c r="J38" s="7"/>
    </row>
  </sheetData>
  <mergeCells count="12">
    <mergeCell ref="A31:G31"/>
    <mergeCell ref="A33:B33"/>
    <mergeCell ref="A4:I4"/>
    <mergeCell ref="E6:I6"/>
    <mergeCell ref="A7:A8"/>
    <mergeCell ref="B7:B8"/>
    <mergeCell ref="C7:C8"/>
    <mergeCell ref="A34:A35"/>
    <mergeCell ref="B34:D35"/>
    <mergeCell ref="G34:G35"/>
    <mergeCell ref="H34:H35"/>
    <mergeCell ref="I34:I3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I23" sqref="I23"/>
    </sheetView>
  </sheetViews>
  <sheetFormatPr defaultRowHeight="15" x14ac:dyDescent="0.25"/>
  <cols>
    <col min="1" max="1" width="7.42578125" customWidth="1"/>
    <col min="2" max="2" width="22.85546875" customWidth="1"/>
    <col min="3" max="3" width="24.7109375" customWidth="1"/>
    <col min="4" max="9" width="10.7109375" customWidth="1"/>
  </cols>
  <sheetData>
    <row r="3" spans="1:10" ht="15.75" thickBot="1" x14ac:dyDescent="0.3"/>
    <row r="4" spans="1:10" ht="15.75" thickBot="1" x14ac:dyDescent="0.3">
      <c r="A4" s="82" t="s">
        <v>61</v>
      </c>
      <c r="B4" s="83"/>
      <c r="C4" s="83"/>
      <c r="D4" s="83"/>
      <c r="E4" s="83"/>
      <c r="F4" s="83"/>
      <c r="G4" s="83"/>
      <c r="H4" s="83"/>
      <c r="I4" s="84"/>
    </row>
    <row r="5" spans="1:10" ht="15.75" thickBot="1" x14ac:dyDescent="0.3"/>
    <row r="6" spans="1:10" s="3" customFormat="1" ht="10.5" customHeight="1" thickBot="1" x14ac:dyDescent="0.25">
      <c r="A6" s="40" t="s">
        <v>0</v>
      </c>
      <c r="B6" s="41"/>
      <c r="C6" s="42"/>
      <c r="D6" s="43"/>
      <c r="E6" s="85"/>
      <c r="F6" s="85"/>
      <c r="G6" s="85"/>
      <c r="H6" s="85"/>
      <c r="I6" s="86"/>
      <c r="J6" s="2"/>
    </row>
    <row r="7" spans="1:10" s="3" customFormat="1" ht="11.25" x14ac:dyDescent="0.25">
      <c r="A7" s="87" t="s">
        <v>1</v>
      </c>
      <c r="B7" s="89" t="s">
        <v>2</v>
      </c>
      <c r="C7" s="89" t="s">
        <v>3</v>
      </c>
      <c r="D7" s="4" t="s">
        <v>4</v>
      </c>
      <c r="E7" s="5" t="s">
        <v>5</v>
      </c>
      <c r="F7" s="6" t="s">
        <v>6</v>
      </c>
      <c r="G7" s="6" t="s">
        <v>7</v>
      </c>
      <c r="H7" s="6" t="s">
        <v>6</v>
      </c>
      <c r="I7" s="36" t="s">
        <v>7</v>
      </c>
      <c r="J7" s="2"/>
    </row>
    <row r="8" spans="1:10" s="8" customFormat="1" ht="23.25" thickBot="1" x14ac:dyDescent="0.25">
      <c r="A8" s="88"/>
      <c r="B8" s="90"/>
      <c r="C8" s="90"/>
      <c r="D8" s="37" t="s">
        <v>8</v>
      </c>
      <c r="E8" s="37" t="s">
        <v>9</v>
      </c>
      <c r="F8" s="38" t="s">
        <v>10</v>
      </c>
      <c r="G8" s="38" t="s">
        <v>10</v>
      </c>
      <c r="H8" s="38" t="s">
        <v>11</v>
      </c>
      <c r="I8" s="39" t="s">
        <v>11</v>
      </c>
      <c r="J8" s="7"/>
    </row>
    <row r="9" spans="1:10" s="8" customFormat="1" ht="11.25" x14ac:dyDescent="0.2">
      <c r="A9" s="33">
        <v>1</v>
      </c>
      <c r="B9" s="10" t="s">
        <v>12</v>
      </c>
      <c r="C9" s="11"/>
      <c r="D9" s="12"/>
      <c r="E9" s="13"/>
      <c r="F9" s="14"/>
      <c r="G9" s="15"/>
      <c r="H9" s="16"/>
      <c r="I9" s="16"/>
      <c r="J9" s="7"/>
    </row>
    <row r="10" spans="1:10" s="8" customFormat="1" ht="11.25" x14ac:dyDescent="0.2">
      <c r="A10" s="13">
        <v>2</v>
      </c>
      <c r="B10" s="18" t="s">
        <v>52</v>
      </c>
      <c r="C10" s="18" t="s">
        <v>69</v>
      </c>
      <c r="D10" s="12" t="s">
        <v>14</v>
      </c>
      <c r="E10" s="13">
        <v>1</v>
      </c>
      <c r="F10" s="16"/>
      <c r="G10" s="16"/>
      <c r="H10" s="16"/>
      <c r="I10" s="16"/>
      <c r="J10" s="7"/>
    </row>
    <row r="11" spans="1:10" s="8" customFormat="1" ht="11.25" x14ac:dyDescent="0.2">
      <c r="A11" s="13">
        <v>3</v>
      </c>
      <c r="B11" s="18" t="s">
        <v>53</v>
      </c>
      <c r="C11" s="18" t="s">
        <v>69</v>
      </c>
      <c r="D11" s="12" t="s">
        <v>14</v>
      </c>
      <c r="E11" s="13">
        <v>1</v>
      </c>
      <c r="F11" s="16"/>
      <c r="G11" s="16"/>
      <c r="H11" s="16"/>
      <c r="I11" s="16"/>
      <c r="J11" s="7"/>
    </row>
    <row r="12" spans="1:10" s="8" customFormat="1" ht="11.25" x14ac:dyDescent="0.2">
      <c r="A12" s="65">
        <v>4</v>
      </c>
      <c r="B12" s="50" t="s">
        <v>23</v>
      </c>
      <c r="C12" s="18"/>
      <c r="D12" s="12"/>
      <c r="E12" s="13"/>
      <c r="F12" s="16"/>
      <c r="G12" s="16"/>
      <c r="H12" s="16"/>
      <c r="I12" s="16"/>
      <c r="J12" s="7"/>
    </row>
    <row r="13" spans="1:10" s="8" customFormat="1" ht="11.25" x14ac:dyDescent="0.2">
      <c r="A13" s="13">
        <v>5</v>
      </c>
      <c r="B13" s="51" t="s">
        <v>54</v>
      </c>
      <c r="C13" s="18" t="s">
        <v>55</v>
      </c>
      <c r="D13" s="12" t="s">
        <v>26</v>
      </c>
      <c r="E13" s="13">
        <v>25</v>
      </c>
      <c r="F13" s="16"/>
      <c r="G13" s="16"/>
      <c r="H13" s="16"/>
      <c r="I13" s="16"/>
      <c r="J13" s="7"/>
    </row>
    <row r="14" spans="1:10" s="8" customFormat="1" ht="11.25" x14ac:dyDescent="0.2">
      <c r="A14" s="13">
        <v>6</v>
      </c>
      <c r="B14" s="51" t="s">
        <v>27</v>
      </c>
      <c r="C14" s="18" t="s">
        <v>56</v>
      </c>
      <c r="D14" s="12" t="s">
        <v>26</v>
      </c>
      <c r="E14" s="13">
        <v>20</v>
      </c>
      <c r="F14" s="16"/>
      <c r="G14" s="16"/>
      <c r="H14" s="16"/>
      <c r="I14" s="16"/>
      <c r="J14" s="7"/>
    </row>
    <row r="15" spans="1:10" s="8" customFormat="1" ht="11.25" x14ac:dyDescent="0.2">
      <c r="A15" s="13">
        <v>7</v>
      </c>
      <c r="B15" s="18" t="s">
        <v>29</v>
      </c>
      <c r="C15" s="18" t="s">
        <v>57</v>
      </c>
      <c r="D15" s="12" t="s">
        <v>31</v>
      </c>
      <c r="E15" s="13">
        <v>1</v>
      </c>
      <c r="F15" s="16"/>
      <c r="G15" s="16"/>
      <c r="H15" s="16"/>
      <c r="I15" s="16"/>
      <c r="J15" s="7"/>
    </row>
    <row r="16" spans="1:10" s="8" customFormat="1" ht="11.25" x14ac:dyDescent="0.2">
      <c r="A16" s="65">
        <v>8</v>
      </c>
      <c r="B16" s="50" t="s">
        <v>35</v>
      </c>
      <c r="C16" s="18"/>
      <c r="D16" s="12"/>
      <c r="E16" s="13"/>
      <c r="F16" s="16"/>
      <c r="G16" s="16"/>
      <c r="H16" s="16"/>
      <c r="I16" s="16"/>
      <c r="J16" s="7"/>
    </row>
    <row r="17" spans="1:10" s="8" customFormat="1" ht="11.25" x14ac:dyDescent="0.2">
      <c r="A17" s="13">
        <v>9</v>
      </c>
      <c r="B17" s="49" t="s">
        <v>39</v>
      </c>
      <c r="C17" s="49" t="s">
        <v>40</v>
      </c>
      <c r="D17" s="12" t="s">
        <v>31</v>
      </c>
      <c r="E17" s="13">
        <v>1</v>
      </c>
      <c r="F17" s="46"/>
      <c r="G17" s="16"/>
      <c r="H17" s="16"/>
      <c r="I17" s="16"/>
      <c r="J17" s="7"/>
    </row>
    <row r="18" spans="1:10" s="8" customFormat="1" ht="11.25" x14ac:dyDescent="0.2">
      <c r="A18" s="13">
        <v>10</v>
      </c>
      <c r="B18" s="51" t="s">
        <v>58</v>
      </c>
      <c r="C18" s="18" t="s">
        <v>42</v>
      </c>
      <c r="D18" s="12" t="s">
        <v>31</v>
      </c>
      <c r="E18" s="13">
        <v>1</v>
      </c>
      <c r="F18" s="46"/>
      <c r="G18" s="16"/>
      <c r="H18" s="16"/>
      <c r="I18" s="16"/>
      <c r="J18" s="7"/>
    </row>
    <row r="19" spans="1:10" s="8" customFormat="1" ht="11.25" x14ac:dyDescent="0.2">
      <c r="A19" s="13">
        <v>11</v>
      </c>
      <c r="B19" s="51" t="s">
        <v>59</v>
      </c>
      <c r="C19" s="18" t="s">
        <v>60</v>
      </c>
      <c r="D19" s="12" t="s">
        <v>31</v>
      </c>
      <c r="E19" s="13">
        <v>1</v>
      </c>
      <c r="F19" s="46"/>
      <c r="G19" s="16"/>
      <c r="H19" s="16"/>
      <c r="I19" s="16"/>
      <c r="J19" s="7"/>
    </row>
    <row r="20" spans="1:10" s="8" customFormat="1" ht="11.25" x14ac:dyDescent="0.2">
      <c r="A20" s="71">
        <v>12</v>
      </c>
      <c r="B20" s="69" t="s">
        <v>78</v>
      </c>
      <c r="C20" s="18"/>
      <c r="D20" s="67" t="s">
        <v>14</v>
      </c>
      <c r="E20" s="71">
        <v>1</v>
      </c>
      <c r="F20" s="46"/>
      <c r="G20" s="16"/>
      <c r="H20" s="16"/>
      <c r="I20" s="16"/>
      <c r="J20" s="7"/>
    </row>
    <row r="21" spans="1:10" s="8" customFormat="1" ht="11.25" x14ac:dyDescent="0.2">
      <c r="A21" s="71">
        <v>13</v>
      </c>
      <c r="B21" s="69" t="s">
        <v>79</v>
      </c>
      <c r="C21" s="18"/>
      <c r="D21" s="67" t="s">
        <v>31</v>
      </c>
      <c r="E21" s="71">
        <v>1</v>
      </c>
      <c r="F21" s="46"/>
      <c r="G21" s="16"/>
      <c r="H21" s="16"/>
      <c r="I21" s="16"/>
      <c r="J21" s="7"/>
    </row>
    <row r="22" spans="1:10" s="8" customFormat="1" ht="11.25" x14ac:dyDescent="0.2">
      <c r="A22" s="71">
        <v>14</v>
      </c>
      <c r="B22" s="69" t="s">
        <v>80</v>
      </c>
      <c r="C22" s="18"/>
      <c r="D22" s="67" t="s">
        <v>31</v>
      </c>
      <c r="E22" s="71">
        <v>1</v>
      </c>
      <c r="F22" s="46"/>
      <c r="G22" s="16"/>
      <c r="H22" s="16"/>
      <c r="I22" s="16"/>
      <c r="J22" s="7"/>
    </row>
    <row r="23" spans="1:10" s="8" customFormat="1" ht="11.25" x14ac:dyDescent="0.2">
      <c r="A23" s="80" t="s">
        <v>45</v>
      </c>
      <c r="B23" s="80"/>
      <c r="C23" s="80"/>
      <c r="D23" s="80"/>
      <c r="E23" s="80"/>
      <c r="F23" s="80"/>
      <c r="G23" s="80"/>
      <c r="H23" s="23">
        <f>SUM(H9:H22)</f>
        <v>0</v>
      </c>
      <c r="I23" s="23">
        <f>SUM(I9:I22)</f>
        <v>0</v>
      </c>
    </row>
    <row r="24" spans="1:10" s="19" customFormat="1" ht="11.25" x14ac:dyDescent="0.2">
      <c r="A24" s="24"/>
      <c r="B24" s="34"/>
      <c r="C24" s="26"/>
      <c r="D24" s="27"/>
      <c r="E24" s="28"/>
      <c r="F24" s="29"/>
      <c r="G24" s="29"/>
      <c r="H24" s="30"/>
      <c r="I24" s="30"/>
      <c r="J24" s="7"/>
    </row>
    <row r="25" spans="1:10" s="19" customFormat="1" ht="12.95" customHeight="1" thickBot="1" x14ac:dyDescent="0.25">
      <c r="A25" s="99" t="s">
        <v>46</v>
      </c>
      <c r="B25" s="99"/>
      <c r="C25" s="51"/>
      <c r="D25" s="27"/>
      <c r="E25" s="51"/>
      <c r="F25" s="51"/>
      <c r="G25" s="51"/>
      <c r="H25" s="51"/>
      <c r="I25" s="51"/>
    </row>
    <row r="26" spans="1:10" s="19" customFormat="1" ht="11.25" x14ac:dyDescent="0.2">
      <c r="A26" s="91" t="s">
        <v>1</v>
      </c>
      <c r="B26" s="92" t="s">
        <v>47</v>
      </c>
      <c r="C26" s="92"/>
      <c r="D26" s="92"/>
      <c r="E26" s="63"/>
      <c r="F26" s="64"/>
      <c r="G26" s="93" t="s">
        <v>48</v>
      </c>
      <c r="H26" s="95" t="s">
        <v>49</v>
      </c>
      <c r="I26" s="97" t="s">
        <v>50</v>
      </c>
    </row>
    <row r="27" spans="1:10" s="19" customFormat="1" ht="12" thickBot="1" x14ac:dyDescent="0.25">
      <c r="A27" s="91"/>
      <c r="B27" s="92"/>
      <c r="C27" s="92"/>
      <c r="D27" s="92"/>
      <c r="E27" s="63"/>
      <c r="F27" s="64"/>
      <c r="G27" s="94"/>
      <c r="H27" s="96"/>
      <c r="I27" s="98"/>
      <c r="J27" s="32"/>
    </row>
    <row r="28" spans="1:10" s="19" customFormat="1" ht="11.25" x14ac:dyDescent="0.2">
      <c r="A28" s="65">
        <v>1</v>
      </c>
      <c r="B28" s="34" t="s">
        <v>6</v>
      </c>
      <c r="C28" s="34"/>
      <c r="D28" s="34"/>
      <c r="E28" s="34"/>
      <c r="F28" s="32"/>
      <c r="G28" s="53">
        <f>H23</f>
        <v>0</v>
      </c>
      <c r="H28" s="54">
        <f>G28*0.21</f>
        <v>0</v>
      </c>
      <c r="I28" s="55">
        <f>G28+H28</f>
        <v>0</v>
      </c>
      <c r="J28" s="32"/>
    </row>
    <row r="29" spans="1:10" s="8" customFormat="1" ht="12" thickBot="1" x14ac:dyDescent="0.25">
      <c r="A29" s="65">
        <f>A28+1</f>
        <v>2</v>
      </c>
      <c r="B29" s="34" t="s">
        <v>7</v>
      </c>
      <c r="C29" s="34"/>
      <c r="D29" s="34"/>
      <c r="E29" s="34"/>
      <c r="F29" s="32"/>
      <c r="G29" s="56">
        <f>I23</f>
        <v>0</v>
      </c>
      <c r="H29" s="57">
        <f>G29*0.21</f>
        <v>0</v>
      </c>
      <c r="I29" s="58">
        <f>G29+H29</f>
        <v>0</v>
      </c>
      <c r="J29" s="19"/>
    </row>
    <row r="30" spans="1:10" s="19" customFormat="1" ht="12.75" customHeight="1" thickBot="1" x14ac:dyDescent="0.25">
      <c r="A30" s="47"/>
      <c r="B30" s="34"/>
      <c r="C30" s="34"/>
      <c r="D30" s="34"/>
      <c r="E30" s="47"/>
      <c r="F30" s="35" t="s">
        <v>51</v>
      </c>
      <c r="G30" s="59">
        <f>SUM(G28:G29)</f>
        <v>0</v>
      </c>
      <c r="H30" s="60">
        <f>SUM(H28:H29)</f>
        <v>0</v>
      </c>
      <c r="I30" s="61">
        <f>SUM(I28:I29)</f>
        <v>0</v>
      </c>
      <c r="J30" s="7"/>
    </row>
  </sheetData>
  <mergeCells count="12">
    <mergeCell ref="A23:G23"/>
    <mergeCell ref="A25:B25"/>
    <mergeCell ref="A4:I4"/>
    <mergeCell ref="E6:I6"/>
    <mergeCell ref="A7:A8"/>
    <mergeCell ref="B7:B8"/>
    <mergeCell ref="C7:C8"/>
    <mergeCell ref="A26:A27"/>
    <mergeCell ref="B26:D27"/>
    <mergeCell ref="G26:G27"/>
    <mergeCell ref="H26:H27"/>
    <mergeCell ref="I26:I2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workbookViewId="0">
      <selection activeCell="I30" sqref="I30"/>
    </sheetView>
  </sheetViews>
  <sheetFormatPr defaultRowHeight="15" x14ac:dyDescent="0.25"/>
  <cols>
    <col min="1" max="1" width="8.7109375" customWidth="1"/>
    <col min="2" max="2" width="22.85546875" customWidth="1"/>
    <col min="3" max="3" width="24.7109375" customWidth="1"/>
    <col min="4" max="9" width="10.7109375" customWidth="1"/>
  </cols>
  <sheetData>
    <row r="3" spans="1:10" ht="15.75" thickBot="1" x14ac:dyDescent="0.3"/>
    <row r="4" spans="1:10" ht="15.75" thickBot="1" x14ac:dyDescent="0.3">
      <c r="A4" s="82" t="s">
        <v>64</v>
      </c>
      <c r="B4" s="83"/>
      <c r="C4" s="83"/>
      <c r="D4" s="83"/>
      <c r="E4" s="83"/>
      <c r="F4" s="83"/>
      <c r="G4" s="83"/>
      <c r="H4" s="83"/>
      <c r="I4" s="84"/>
    </row>
    <row r="5" spans="1:10" ht="15.75" thickBot="1" x14ac:dyDescent="0.3"/>
    <row r="6" spans="1:10" s="3" customFormat="1" ht="10.5" customHeight="1" thickBot="1" x14ac:dyDescent="0.25">
      <c r="A6" s="40" t="s">
        <v>0</v>
      </c>
      <c r="B6" s="41"/>
      <c r="C6" s="42"/>
      <c r="D6" s="43"/>
      <c r="E6" s="85"/>
      <c r="F6" s="85"/>
      <c r="G6" s="85"/>
      <c r="H6" s="85"/>
      <c r="I6" s="86"/>
      <c r="J6" s="2"/>
    </row>
    <row r="7" spans="1:10" s="3" customFormat="1" ht="11.25" x14ac:dyDescent="0.25">
      <c r="A7" s="87" t="s">
        <v>1</v>
      </c>
      <c r="B7" s="89" t="s">
        <v>2</v>
      </c>
      <c r="C7" s="89" t="s">
        <v>3</v>
      </c>
      <c r="D7" s="4" t="s">
        <v>4</v>
      </c>
      <c r="E7" s="5" t="s">
        <v>5</v>
      </c>
      <c r="F7" s="6" t="s">
        <v>6</v>
      </c>
      <c r="G7" s="6" t="s">
        <v>7</v>
      </c>
      <c r="H7" s="6" t="s">
        <v>6</v>
      </c>
      <c r="I7" s="36" t="s">
        <v>7</v>
      </c>
      <c r="J7" s="2"/>
    </row>
    <row r="8" spans="1:10" s="8" customFormat="1" ht="23.25" thickBot="1" x14ac:dyDescent="0.25">
      <c r="A8" s="88"/>
      <c r="B8" s="90"/>
      <c r="C8" s="90"/>
      <c r="D8" s="37" t="s">
        <v>8</v>
      </c>
      <c r="E8" s="37" t="s">
        <v>9</v>
      </c>
      <c r="F8" s="38" t="s">
        <v>10</v>
      </c>
      <c r="G8" s="38" t="s">
        <v>10</v>
      </c>
      <c r="H8" s="38" t="s">
        <v>11</v>
      </c>
      <c r="I8" s="39" t="s">
        <v>11</v>
      </c>
      <c r="J8" s="7"/>
    </row>
    <row r="9" spans="1:10" s="8" customFormat="1" ht="11.25" x14ac:dyDescent="0.2">
      <c r="A9" s="9">
        <v>1</v>
      </c>
      <c r="B9" s="48" t="s">
        <v>12</v>
      </c>
      <c r="C9" s="49"/>
      <c r="D9" s="12"/>
      <c r="E9" s="13"/>
      <c r="F9" s="14"/>
      <c r="G9" s="15"/>
      <c r="H9" s="16"/>
      <c r="I9" s="16"/>
      <c r="J9" s="7"/>
    </row>
    <row r="10" spans="1:10" s="8" customFormat="1" ht="11.25" x14ac:dyDescent="0.2">
      <c r="A10" s="17">
        <v>2</v>
      </c>
      <c r="B10" s="18" t="s">
        <v>13</v>
      </c>
      <c r="C10" s="18" t="s">
        <v>69</v>
      </c>
      <c r="D10" s="12" t="s">
        <v>14</v>
      </c>
      <c r="E10" s="13">
        <v>1</v>
      </c>
      <c r="F10" s="16"/>
      <c r="G10" s="16"/>
      <c r="H10" s="16"/>
      <c r="I10" s="16"/>
      <c r="J10" s="7"/>
    </row>
    <row r="11" spans="1:10" s="8" customFormat="1" ht="11.25" x14ac:dyDescent="0.2">
      <c r="A11" s="17">
        <v>3</v>
      </c>
      <c r="B11" s="18" t="s">
        <v>73</v>
      </c>
      <c r="C11" s="18" t="s">
        <v>15</v>
      </c>
      <c r="D11" s="12" t="s">
        <v>14</v>
      </c>
      <c r="E11" s="13">
        <v>2</v>
      </c>
      <c r="F11" s="16"/>
      <c r="G11" s="16"/>
      <c r="H11" s="16"/>
      <c r="I11" s="16"/>
      <c r="J11" s="7"/>
    </row>
    <row r="12" spans="1:10" s="8" customFormat="1" ht="11.25" x14ac:dyDescent="0.2">
      <c r="A12" s="17">
        <v>4</v>
      </c>
      <c r="B12" s="18" t="s">
        <v>71</v>
      </c>
      <c r="C12" s="18" t="s">
        <v>17</v>
      </c>
      <c r="D12" s="12" t="s">
        <v>14</v>
      </c>
      <c r="E12" s="13">
        <v>2</v>
      </c>
      <c r="F12" s="16"/>
      <c r="G12" s="16"/>
      <c r="H12" s="16"/>
      <c r="I12" s="16"/>
      <c r="J12" s="7"/>
    </row>
    <row r="13" spans="1:10" s="8" customFormat="1" ht="11.25" x14ac:dyDescent="0.2">
      <c r="A13" s="22">
        <v>5</v>
      </c>
      <c r="B13" s="18" t="s">
        <v>18</v>
      </c>
      <c r="C13" s="18" t="s">
        <v>62</v>
      </c>
      <c r="D13" s="12" t="s">
        <v>19</v>
      </c>
      <c r="E13" s="13">
        <v>2</v>
      </c>
      <c r="F13" s="16"/>
      <c r="G13" s="16"/>
      <c r="H13" s="16"/>
      <c r="I13" s="16"/>
      <c r="J13" s="7"/>
    </row>
    <row r="14" spans="1:10" s="8" customFormat="1" ht="11.25" x14ac:dyDescent="0.2">
      <c r="A14" s="9">
        <v>6</v>
      </c>
      <c r="B14" s="50" t="s">
        <v>23</v>
      </c>
      <c r="C14" s="18"/>
      <c r="D14" s="12"/>
      <c r="E14" s="13"/>
      <c r="F14" s="16"/>
      <c r="G14" s="16"/>
      <c r="H14" s="16"/>
      <c r="I14" s="16"/>
      <c r="J14" s="7"/>
    </row>
    <row r="15" spans="1:10" s="8" customFormat="1" ht="11.25" x14ac:dyDescent="0.2">
      <c r="A15" s="17">
        <v>7</v>
      </c>
      <c r="B15" s="51" t="s">
        <v>24</v>
      </c>
      <c r="C15" s="18" t="s">
        <v>63</v>
      </c>
      <c r="D15" s="12" t="s">
        <v>26</v>
      </c>
      <c r="E15" s="13">
        <v>55</v>
      </c>
      <c r="F15" s="16"/>
      <c r="G15" s="16"/>
      <c r="H15" s="16"/>
      <c r="I15" s="16"/>
      <c r="J15" s="7"/>
    </row>
    <row r="16" spans="1:10" s="8" customFormat="1" ht="11.25" x14ac:dyDescent="0.2">
      <c r="A16" s="17">
        <v>8</v>
      </c>
      <c r="B16" s="51" t="s">
        <v>27</v>
      </c>
      <c r="C16" s="18" t="s">
        <v>28</v>
      </c>
      <c r="D16" s="12" t="s">
        <v>26</v>
      </c>
      <c r="E16" s="13">
        <v>50</v>
      </c>
      <c r="F16" s="16"/>
      <c r="G16" s="16"/>
      <c r="H16" s="16"/>
      <c r="I16" s="16"/>
      <c r="J16" s="7"/>
    </row>
    <row r="17" spans="1:10" s="8" customFormat="1" ht="11.25" x14ac:dyDescent="0.2">
      <c r="A17" s="17">
        <v>9</v>
      </c>
      <c r="B17" s="18" t="s">
        <v>29</v>
      </c>
      <c r="C17" s="18" t="s">
        <v>30</v>
      </c>
      <c r="D17" s="12" t="s">
        <v>31</v>
      </c>
      <c r="E17" s="13">
        <v>1</v>
      </c>
      <c r="F17" s="16"/>
      <c r="G17" s="16"/>
      <c r="H17" s="16"/>
      <c r="I17" s="16"/>
      <c r="J17" s="7"/>
    </row>
    <row r="18" spans="1:10" s="8" customFormat="1" ht="11.25" x14ac:dyDescent="0.2">
      <c r="A18" s="17">
        <v>10</v>
      </c>
      <c r="B18" s="18" t="s">
        <v>74</v>
      </c>
      <c r="C18" s="18" t="s">
        <v>32</v>
      </c>
      <c r="D18" s="12" t="s">
        <v>31</v>
      </c>
      <c r="E18" s="13">
        <v>1</v>
      </c>
      <c r="F18" s="16"/>
      <c r="G18" s="16"/>
      <c r="H18" s="16"/>
      <c r="I18" s="16"/>
      <c r="J18" s="7"/>
    </row>
    <row r="19" spans="1:10" s="8" customFormat="1" ht="26.25" customHeight="1" x14ac:dyDescent="0.2">
      <c r="A19" s="17">
        <v>11</v>
      </c>
      <c r="B19" s="20" t="s">
        <v>33</v>
      </c>
      <c r="C19" s="20" t="s">
        <v>34</v>
      </c>
      <c r="D19" s="12" t="s">
        <v>31</v>
      </c>
      <c r="E19" s="13">
        <v>18</v>
      </c>
      <c r="F19" s="16"/>
      <c r="G19" s="16"/>
      <c r="H19" s="16"/>
      <c r="I19" s="16"/>
      <c r="J19" s="7"/>
    </row>
    <row r="20" spans="1:10" s="8" customFormat="1" ht="11.25" x14ac:dyDescent="0.2">
      <c r="A20" s="9">
        <v>12</v>
      </c>
      <c r="B20" s="50" t="s">
        <v>35</v>
      </c>
      <c r="C20" s="18"/>
      <c r="D20" s="12"/>
      <c r="E20" s="13"/>
      <c r="F20" s="16"/>
      <c r="G20" s="16"/>
      <c r="H20" s="16"/>
      <c r="I20" s="16"/>
      <c r="J20" s="7"/>
    </row>
    <row r="21" spans="1:10" s="8" customFormat="1" ht="24.75" customHeight="1" x14ac:dyDescent="0.2">
      <c r="A21" s="17">
        <v>13</v>
      </c>
      <c r="B21" s="52" t="s">
        <v>36</v>
      </c>
      <c r="C21" s="52" t="s">
        <v>37</v>
      </c>
      <c r="D21" s="21" t="s">
        <v>31</v>
      </c>
      <c r="E21" s="22">
        <v>18</v>
      </c>
      <c r="F21" s="44"/>
      <c r="G21" s="45"/>
      <c r="H21" s="45"/>
      <c r="I21" s="45"/>
      <c r="J21" s="7"/>
    </row>
    <row r="22" spans="1:10" s="8" customFormat="1" ht="11.25" x14ac:dyDescent="0.2">
      <c r="A22" s="17">
        <v>14</v>
      </c>
      <c r="B22" s="49" t="s">
        <v>38</v>
      </c>
      <c r="C22" s="49"/>
      <c r="D22" s="12" t="s">
        <v>31</v>
      </c>
      <c r="E22" s="13">
        <v>1</v>
      </c>
      <c r="F22" s="46"/>
      <c r="G22" s="47"/>
      <c r="H22" s="16"/>
      <c r="I22" s="45"/>
      <c r="J22" s="7"/>
    </row>
    <row r="23" spans="1:10" s="8" customFormat="1" ht="11.25" x14ac:dyDescent="0.2">
      <c r="A23" s="17">
        <v>15</v>
      </c>
      <c r="B23" s="49" t="s">
        <v>39</v>
      </c>
      <c r="C23" s="49" t="s">
        <v>40</v>
      </c>
      <c r="D23" s="12" t="s">
        <v>31</v>
      </c>
      <c r="E23" s="13">
        <v>1</v>
      </c>
      <c r="F23" s="46"/>
      <c r="G23" s="47"/>
      <c r="H23" s="16"/>
      <c r="I23" s="45"/>
      <c r="J23" s="7"/>
    </row>
    <row r="24" spans="1:10" s="8" customFormat="1" ht="11.25" x14ac:dyDescent="0.2">
      <c r="A24" s="17">
        <v>16</v>
      </c>
      <c r="B24" s="51" t="s">
        <v>41</v>
      </c>
      <c r="C24" s="18" t="s">
        <v>42</v>
      </c>
      <c r="D24" s="12" t="s">
        <v>31</v>
      </c>
      <c r="E24" s="13">
        <v>1</v>
      </c>
      <c r="F24" s="16"/>
      <c r="G24" s="16"/>
      <c r="H24" s="16"/>
      <c r="I24" s="16"/>
    </row>
    <row r="25" spans="1:10" s="8" customFormat="1" ht="11.25" x14ac:dyDescent="0.2">
      <c r="A25" s="17">
        <v>17</v>
      </c>
      <c r="B25" s="51" t="s">
        <v>43</v>
      </c>
      <c r="C25" s="18" t="s">
        <v>44</v>
      </c>
      <c r="D25" s="12" t="s">
        <v>31</v>
      </c>
      <c r="E25" s="13">
        <v>1</v>
      </c>
      <c r="F25" s="16"/>
      <c r="G25" s="16"/>
      <c r="H25" s="16"/>
      <c r="I25" s="16"/>
    </row>
    <row r="26" spans="1:10" s="8" customFormat="1" ht="11.25" x14ac:dyDescent="0.2">
      <c r="A26" s="66">
        <v>18</v>
      </c>
      <c r="B26" s="69" t="s">
        <v>76</v>
      </c>
      <c r="C26" s="18"/>
      <c r="D26" s="67" t="s">
        <v>14</v>
      </c>
      <c r="E26" s="71">
        <v>1</v>
      </c>
      <c r="F26" s="16"/>
      <c r="G26" s="16"/>
      <c r="H26" s="16"/>
      <c r="I26" s="16"/>
    </row>
    <row r="27" spans="1:10" s="8" customFormat="1" ht="11.25" x14ac:dyDescent="0.2">
      <c r="A27" s="68">
        <v>19</v>
      </c>
      <c r="B27" s="69" t="s">
        <v>77</v>
      </c>
      <c r="C27" s="18"/>
      <c r="D27" s="67" t="s">
        <v>14</v>
      </c>
      <c r="E27" s="71">
        <v>1</v>
      </c>
      <c r="F27" s="16"/>
      <c r="G27" s="16"/>
      <c r="H27" s="16"/>
      <c r="I27" s="16"/>
    </row>
    <row r="28" spans="1:10" s="8" customFormat="1" ht="11.25" x14ac:dyDescent="0.2">
      <c r="A28" s="66">
        <v>20</v>
      </c>
      <c r="B28" s="69" t="s">
        <v>79</v>
      </c>
      <c r="C28" s="18"/>
      <c r="D28" s="67" t="s">
        <v>31</v>
      </c>
      <c r="E28" s="71">
        <v>1</v>
      </c>
      <c r="F28" s="16"/>
      <c r="G28" s="16"/>
      <c r="H28" s="16"/>
      <c r="I28" s="16"/>
    </row>
    <row r="29" spans="1:10" s="8" customFormat="1" ht="11.25" x14ac:dyDescent="0.2">
      <c r="A29" s="66">
        <v>21</v>
      </c>
      <c r="B29" s="69" t="s">
        <v>80</v>
      </c>
      <c r="C29" s="18"/>
      <c r="D29" s="67" t="s">
        <v>31</v>
      </c>
      <c r="E29" s="71">
        <v>1</v>
      </c>
      <c r="F29" s="16"/>
      <c r="G29" s="16"/>
      <c r="H29" s="16"/>
      <c r="I29" s="16"/>
    </row>
    <row r="30" spans="1:10" s="8" customFormat="1" ht="11.25" x14ac:dyDescent="0.2">
      <c r="A30" s="80" t="s">
        <v>45</v>
      </c>
      <c r="B30" s="80"/>
      <c r="C30" s="80"/>
      <c r="D30" s="80"/>
      <c r="E30" s="80"/>
      <c r="F30" s="80"/>
      <c r="G30" s="80"/>
      <c r="H30" s="23">
        <f>SUM(H9:H29)</f>
        <v>0</v>
      </c>
      <c r="I30" s="23">
        <f>SUM(I9:I29)</f>
        <v>0</v>
      </c>
    </row>
    <row r="31" spans="1:10" s="19" customFormat="1" ht="11.25" x14ac:dyDescent="0.2">
      <c r="A31" s="24"/>
      <c r="B31" s="25"/>
      <c r="C31" s="26"/>
      <c r="D31" s="27"/>
      <c r="E31" s="28"/>
      <c r="F31" s="29"/>
      <c r="G31" s="29"/>
      <c r="H31" s="30"/>
      <c r="I31" s="30"/>
      <c r="J31" s="7"/>
    </row>
    <row r="32" spans="1:10" s="19" customFormat="1" ht="12.95" customHeight="1" thickBot="1" x14ac:dyDescent="0.25">
      <c r="A32" s="81" t="s">
        <v>46</v>
      </c>
      <c r="B32" s="81"/>
      <c r="D32" s="1"/>
    </row>
    <row r="33" spans="1:10" s="19" customFormat="1" ht="11.25" x14ac:dyDescent="0.2">
      <c r="A33" s="72" t="s">
        <v>1</v>
      </c>
      <c r="B33" s="73" t="s">
        <v>47</v>
      </c>
      <c r="C33" s="73"/>
      <c r="D33" s="73"/>
      <c r="E33" s="3"/>
      <c r="F33" s="31"/>
      <c r="G33" s="74" t="s">
        <v>48</v>
      </c>
      <c r="H33" s="76" t="s">
        <v>49</v>
      </c>
      <c r="I33" s="78" t="s">
        <v>50</v>
      </c>
    </row>
    <row r="34" spans="1:10" s="19" customFormat="1" ht="12" thickBot="1" x14ac:dyDescent="0.25">
      <c r="A34" s="72"/>
      <c r="B34" s="73"/>
      <c r="C34" s="73"/>
      <c r="D34" s="73"/>
      <c r="E34" s="3"/>
      <c r="F34" s="31"/>
      <c r="G34" s="75"/>
      <c r="H34" s="77"/>
      <c r="I34" s="79"/>
      <c r="J34" s="32"/>
    </row>
    <row r="35" spans="1:10" s="19" customFormat="1" ht="11.25" x14ac:dyDescent="0.2">
      <c r="A35" s="33">
        <v>1</v>
      </c>
      <c r="B35" s="25" t="s">
        <v>6</v>
      </c>
      <c r="C35" s="25"/>
      <c r="D35" s="25"/>
      <c r="E35" s="25"/>
      <c r="F35" s="32"/>
      <c r="G35" s="53">
        <f>H30</f>
        <v>0</v>
      </c>
      <c r="H35" s="54">
        <f>G35*0.21</f>
        <v>0</v>
      </c>
      <c r="I35" s="55">
        <f>G35+H35</f>
        <v>0</v>
      </c>
      <c r="J35" s="32"/>
    </row>
    <row r="36" spans="1:10" s="8" customFormat="1" ht="12" thickBot="1" x14ac:dyDescent="0.25">
      <c r="A36" s="33">
        <f>A35+1</f>
        <v>2</v>
      </c>
      <c r="B36" s="25" t="s">
        <v>7</v>
      </c>
      <c r="C36" s="25"/>
      <c r="D36" s="25"/>
      <c r="E36" s="25"/>
      <c r="F36" s="32"/>
      <c r="G36" s="56">
        <f>I30</f>
        <v>0</v>
      </c>
      <c r="H36" s="57">
        <f>G36*0.21</f>
        <v>0</v>
      </c>
      <c r="I36" s="58">
        <f>G36+H36</f>
        <v>0</v>
      </c>
      <c r="J36" s="19"/>
    </row>
    <row r="37" spans="1:10" s="19" customFormat="1" ht="12.75" customHeight="1" thickBot="1" x14ac:dyDescent="0.25">
      <c r="A37" s="8"/>
      <c r="B37" s="34"/>
      <c r="C37" s="34"/>
      <c r="D37" s="34"/>
      <c r="E37" s="8"/>
      <c r="F37" s="35" t="s">
        <v>51</v>
      </c>
      <c r="G37" s="59">
        <f>SUM(G35:G36)</f>
        <v>0</v>
      </c>
      <c r="H37" s="60">
        <f>SUM(H35:H36)</f>
        <v>0</v>
      </c>
      <c r="I37" s="61">
        <f>SUM(I35:I36)</f>
        <v>0</v>
      </c>
      <c r="J37" s="7"/>
    </row>
  </sheetData>
  <mergeCells count="12">
    <mergeCell ref="A30:G30"/>
    <mergeCell ref="A32:B32"/>
    <mergeCell ref="A4:I4"/>
    <mergeCell ref="E6:I6"/>
    <mergeCell ref="A7:A8"/>
    <mergeCell ref="B7:B8"/>
    <mergeCell ref="C7:C8"/>
    <mergeCell ref="A33:A34"/>
    <mergeCell ref="B33:D34"/>
    <mergeCell ref="G33:G34"/>
    <mergeCell ref="H33:H34"/>
    <mergeCell ref="I33:I3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>
      <selection activeCell="M29" sqref="M29"/>
    </sheetView>
  </sheetViews>
  <sheetFormatPr defaultRowHeight="15" x14ac:dyDescent="0.25"/>
  <cols>
    <col min="2" max="3" width="22.85546875" customWidth="1"/>
    <col min="4" max="9" width="10.7109375" customWidth="1"/>
  </cols>
  <sheetData>
    <row r="3" spans="1:10" ht="15.75" thickBot="1" x14ac:dyDescent="0.3"/>
    <row r="4" spans="1:10" ht="15.75" thickBot="1" x14ac:dyDescent="0.3">
      <c r="A4" s="82" t="s">
        <v>65</v>
      </c>
      <c r="B4" s="83"/>
      <c r="C4" s="83"/>
      <c r="D4" s="83"/>
      <c r="E4" s="83"/>
      <c r="F4" s="83"/>
      <c r="G4" s="83"/>
      <c r="H4" s="83"/>
      <c r="I4" s="84"/>
    </row>
    <row r="5" spans="1:10" ht="15.75" thickBot="1" x14ac:dyDescent="0.3"/>
    <row r="6" spans="1:10" s="3" customFormat="1" ht="10.5" customHeight="1" thickBot="1" x14ac:dyDescent="0.25">
      <c r="A6" s="40" t="s">
        <v>0</v>
      </c>
      <c r="B6" s="41"/>
      <c r="C6" s="42"/>
      <c r="D6" s="43"/>
      <c r="E6" s="85"/>
      <c r="F6" s="85"/>
      <c r="G6" s="85"/>
      <c r="H6" s="85"/>
      <c r="I6" s="86"/>
      <c r="J6" s="2"/>
    </row>
    <row r="7" spans="1:10" s="3" customFormat="1" ht="11.25" x14ac:dyDescent="0.25">
      <c r="A7" s="87" t="s">
        <v>1</v>
      </c>
      <c r="B7" s="89" t="s">
        <v>2</v>
      </c>
      <c r="C7" s="89" t="s">
        <v>3</v>
      </c>
      <c r="D7" s="4" t="s">
        <v>4</v>
      </c>
      <c r="E7" s="5" t="s">
        <v>5</v>
      </c>
      <c r="F7" s="6" t="s">
        <v>6</v>
      </c>
      <c r="G7" s="6" t="s">
        <v>7</v>
      </c>
      <c r="H7" s="6" t="s">
        <v>6</v>
      </c>
      <c r="I7" s="36" t="s">
        <v>7</v>
      </c>
      <c r="J7" s="2"/>
    </row>
    <row r="8" spans="1:10" s="8" customFormat="1" ht="23.25" thickBot="1" x14ac:dyDescent="0.25">
      <c r="A8" s="88"/>
      <c r="B8" s="90"/>
      <c r="C8" s="90"/>
      <c r="D8" s="37" t="s">
        <v>8</v>
      </c>
      <c r="E8" s="37" t="s">
        <v>9</v>
      </c>
      <c r="F8" s="38" t="s">
        <v>10</v>
      </c>
      <c r="G8" s="38" t="s">
        <v>10</v>
      </c>
      <c r="H8" s="38" t="s">
        <v>11</v>
      </c>
      <c r="I8" s="39" t="s">
        <v>11</v>
      </c>
      <c r="J8" s="7"/>
    </row>
    <row r="9" spans="1:10" s="8" customFormat="1" ht="11.25" x14ac:dyDescent="0.2">
      <c r="A9" s="62">
        <v>1</v>
      </c>
      <c r="B9" s="48" t="s">
        <v>12</v>
      </c>
      <c r="C9" s="49"/>
      <c r="D9" s="12"/>
      <c r="E9" s="13"/>
      <c r="F9" s="46"/>
      <c r="G9" s="16"/>
      <c r="H9" s="16"/>
      <c r="I9" s="16"/>
      <c r="J9" s="7"/>
    </row>
    <row r="10" spans="1:10" s="8" customFormat="1" ht="11.25" x14ac:dyDescent="0.2">
      <c r="A10" s="22">
        <v>2</v>
      </c>
      <c r="B10" s="18" t="s">
        <v>13</v>
      </c>
      <c r="C10" s="18" t="s">
        <v>69</v>
      </c>
      <c r="D10" s="12" t="s">
        <v>14</v>
      </c>
      <c r="E10" s="13">
        <v>1</v>
      </c>
      <c r="F10" s="16"/>
      <c r="G10" s="16"/>
      <c r="H10" s="16"/>
      <c r="I10" s="16"/>
      <c r="J10" s="7"/>
    </row>
    <row r="11" spans="1:10" s="8" customFormat="1" ht="11.25" x14ac:dyDescent="0.2">
      <c r="A11" s="22">
        <v>3</v>
      </c>
      <c r="B11" s="18" t="s">
        <v>68</v>
      </c>
      <c r="C11" s="18" t="s">
        <v>15</v>
      </c>
      <c r="D11" s="12" t="s">
        <v>14</v>
      </c>
      <c r="E11" s="13">
        <v>3</v>
      </c>
      <c r="F11" s="16"/>
      <c r="G11" s="16"/>
      <c r="H11" s="16"/>
      <c r="I11" s="16"/>
      <c r="J11" s="7"/>
    </row>
    <row r="12" spans="1:10" s="8" customFormat="1" ht="11.25" x14ac:dyDescent="0.2">
      <c r="A12" s="22">
        <v>4</v>
      </c>
      <c r="B12" s="18" t="s">
        <v>71</v>
      </c>
      <c r="C12" s="18" t="s">
        <v>17</v>
      </c>
      <c r="D12" s="12" t="s">
        <v>14</v>
      </c>
      <c r="E12" s="13">
        <v>2</v>
      </c>
      <c r="F12" s="16"/>
      <c r="G12" s="16"/>
      <c r="H12" s="16"/>
      <c r="I12" s="16"/>
      <c r="J12" s="7"/>
    </row>
    <row r="13" spans="1:10" s="8" customFormat="1" ht="11.25" x14ac:dyDescent="0.2">
      <c r="A13" s="22">
        <v>5</v>
      </c>
      <c r="B13" s="18" t="s">
        <v>18</v>
      </c>
      <c r="C13" s="18"/>
      <c r="D13" s="12" t="s">
        <v>19</v>
      </c>
      <c r="E13" s="13">
        <v>3</v>
      </c>
      <c r="F13" s="16"/>
      <c r="G13" s="16"/>
      <c r="H13" s="16"/>
      <c r="I13" s="16"/>
      <c r="J13" s="7"/>
    </row>
    <row r="14" spans="1:10" s="8" customFormat="1" ht="11.25" x14ac:dyDescent="0.2">
      <c r="A14" s="62">
        <v>6</v>
      </c>
      <c r="B14" s="50" t="s">
        <v>23</v>
      </c>
      <c r="C14" s="18"/>
      <c r="D14" s="12"/>
      <c r="E14" s="13"/>
      <c r="F14" s="16"/>
      <c r="G14" s="16"/>
      <c r="H14" s="16"/>
      <c r="I14" s="16"/>
      <c r="J14" s="7"/>
    </row>
    <row r="15" spans="1:10" s="8" customFormat="1" ht="11.25" x14ac:dyDescent="0.2">
      <c r="A15" s="22">
        <v>7</v>
      </c>
      <c r="B15" s="51" t="s">
        <v>24</v>
      </c>
      <c r="C15" s="18" t="s">
        <v>25</v>
      </c>
      <c r="D15" s="12" t="s">
        <v>26</v>
      </c>
      <c r="E15" s="13">
        <v>65</v>
      </c>
      <c r="F15" s="16"/>
      <c r="G15" s="16"/>
      <c r="H15" s="16"/>
      <c r="I15" s="16"/>
      <c r="J15" s="7"/>
    </row>
    <row r="16" spans="1:10" s="8" customFormat="1" ht="11.25" x14ac:dyDescent="0.2">
      <c r="A16" s="22">
        <v>8</v>
      </c>
      <c r="B16" s="51" t="s">
        <v>27</v>
      </c>
      <c r="C16" s="18" t="s">
        <v>28</v>
      </c>
      <c r="D16" s="12" t="s">
        <v>26</v>
      </c>
      <c r="E16" s="13">
        <v>20</v>
      </c>
      <c r="F16" s="16"/>
      <c r="G16" s="16"/>
      <c r="H16" s="16"/>
      <c r="I16" s="16"/>
      <c r="J16" s="7"/>
    </row>
    <row r="17" spans="1:10" s="8" customFormat="1" ht="11.25" x14ac:dyDescent="0.2">
      <c r="A17" s="22">
        <v>9</v>
      </c>
      <c r="B17" s="18" t="s">
        <v>29</v>
      </c>
      <c r="C17" s="18" t="s">
        <v>30</v>
      </c>
      <c r="D17" s="12" t="s">
        <v>31</v>
      </c>
      <c r="E17" s="13">
        <v>1</v>
      </c>
      <c r="F17" s="16"/>
      <c r="G17" s="16"/>
      <c r="H17" s="16"/>
      <c r="I17" s="16"/>
      <c r="J17" s="7"/>
    </row>
    <row r="18" spans="1:10" s="8" customFormat="1" ht="11.25" x14ac:dyDescent="0.2">
      <c r="A18" s="22">
        <v>10</v>
      </c>
      <c r="B18" s="18" t="s">
        <v>74</v>
      </c>
      <c r="C18" s="18" t="s">
        <v>32</v>
      </c>
      <c r="D18" s="12" t="s">
        <v>31</v>
      </c>
      <c r="E18" s="13">
        <v>2</v>
      </c>
      <c r="F18" s="16"/>
      <c r="G18" s="16"/>
      <c r="H18" s="16"/>
      <c r="I18" s="16"/>
      <c r="J18" s="7"/>
    </row>
    <row r="19" spans="1:10" s="8" customFormat="1" ht="26.25" customHeight="1" x14ac:dyDescent="0.2">
      <c r="A19" s="22">
        <v>11</v>
      </c>
      <c r="B19" s="20" t="s">
        <v>33</v>
      </c>
      <c r="C19" s="20" t="s">
        <v>34</v>
      </c>
      <c r="D19" s="12" t="s">
        <v>31</v>
      </c>
      <c r="E19" s="13">
        <v>33</v>
      </c>
      <c r="F19" s="16"/>
      <c r="G19" s="16"/>
      <c r="H19" s="16"/>
      <c r="I19" s="16"/>
      <c r="J19" s="7"/>
    </row>
    <row r="20" spans="1:10" s="8" customFormat="1" ht="11.25" x14ac:dyDescent="0.2">
      <c r="A20" s="62">
        <v>12</v>
      </c>
      <c r="B20" s="50" t="s">
        <v>35</v>
      </c>
      <c r="C20" s="18"/>
      <c r="D20" s="12"/>
      <c r="E20" s="13"/>
      <c r="F20" s="16"/>
      <c r="G20" s="16"/>
      <c r="H20" s="16"/>
      <c r="I20" s="16"/>
      <c r="J20" s="7"/>
    </row>
    <row r="21" spans="1:10" s="8" customFormat="1" ht="24.75" customHeight="1" x14ac:dyDescent="0.2">
      <c r="A21" s="22">
        <v>13</v>
      </c>
      <c r="B21" s="52" t="s">
        <v>36</v>
      </c>
      <c r="C21" s="52" t="s">
        <v>37</v>
      </c>
      <c r="D21" s="21" t="s">
        <v>31</v>
      </c>
      <c r="E21" s="22">
        <v>33</v>
      </c>
      <c r="F21" s="44"/>
      <c r="G21" s="45"/>
      <c r="H21" s="45"/>
      <c r="I21" s="45"/>
      <c r="J21" s="7"/>
    </row>
    <row r="22" spans="1:10" s="8" customFormat="1" ht="11.25" x14ac:dyDescent="0.2">
      <c r="A22" s="22">
        <v>14</v>
      </c>
      <c r="B22" s="49" t="s">
        <v>38</v>
      </c>
      <c r="C22" s="49"/>
      <c r="D22" s="12" t="s">
        <v>31</v>
      </c>
      <c r="E22" s="13">
        <v>1</v>
      </c>
      <c r="F22" s="46"/>
      <c r="G22" s="47"/>
      <c r="H22" s="16"/>
      <c r="I22" s="45"/>
      <c r="J22" s="7"/>
    </row>
    <row r="23" spans="1:10" s="8" customFormat="1" ht="11.25" x14ac:dyDescent="0.2">
      <c r="A23" s="22">
        <v>15</v>
      </c>
      <c r="B23" s="49" t="s">
        <v>39</v>
      </c>
      <c r="C23" s="49" t="s">
        <v>40</v>
      </c>
      <c r="D23" s="12" t="s">
        <v>31</v>
      </c>
      <c r="E23" s="13">
        <v>1</v>
      </c>
      <c r="F23" s="46"/>
      <c r="G23" s="47"/>
      <c r="H23" s="16"/>
      <c r="I23" s="45"/>
      <c r="J23" s="7"/>
    </row>
    <row r="24" spans="1:10" s="8" customFormat="1" ht="11.25" x14ac:dyDescent="0.2">
      <c r="A24" s="22">
        <v>16</v>
      </c>
      <c r="B24" s="51" t="s">
        <v>58</v>
      </c>
      <c r="C24" s="18" t="s">
        <v>42</v>
      </c>
      <c r="D24" s="12" t="s">
        <v>31</v>
      </c>
      <c r="E24" s="13">
        <v>1</v>
      </c>
      <c r="F24" s="16"/>
      <c r="G24" s="16"/>
      <c r="H24" s="16"/>
      <c r="I24" s="16"/>
    </row>
    <row r="25" spans="1:10" s="8" customFormat="1" ht="11.25" x14ac:dyDescent="0.2">
      <c r="A25" s="22">
        <v>17</v>
      </c>
      <c r="B25" s="51" t="s">
        <v>43</v>
      </c>
      <c r="C25" s="18" t="s">
        <v>44</v>
      </c>
      <c r="D25" s="12" t="s">
        <v>31</v>
      </c>
      <c r="E25" s="13">
        <v>1</v>
      </c>
      <c r="F25" s="16"/>
      <c r="G25" s="16"/>
      <c r="H25" s="16"/>
      <c r="I25" s="16"/>
    </row>
    <row r="26" spans="1:10" s="8" customFormat="1" ht="11.25" x14ac:dyDescent="0.2">
      <c r="A26" s="68">
        <v>18</v>
      </c>
      <c r="B26" s="69" t="s">
        <v>79</v>
      </c>
      <c r="C26" s="18"/>
      <c r="D26" s="67" t="s">
        <v>31</v>
      </c>
      <c r="E26" s="71">
        <v>1</v>
      </c>
      <c r="F26" s="16"/>
      <c r="G26" s="16"/>
      <c r="H26" s="16"/>
      <c r="I26" s="16"/>
    </row>
    <row r="27" spans="1:10" s="8" customFormat="1" ht="11.25" x14ac:dyDescent="0.2">
      <c r="A27" s="68">
        <v>19</v>
      </c>
      <c r="B27" s="69" t="s">
        <v>80</v>
      </c>
      <c r="C27" s="18"/>
      <c r="D27" s="67" t="s">
        <v>31</v>
      </c>
      <c r="E27" s="71">
        <v>1</v>
      </c>
      <c r="F27" s="16"/>
      <c r="G27" s="16"/>
      <c r="H27" s="16"/>
      <c r="I27" s="16"/>
    </row>
    <row r="28" spans="1:10" s="8" customFormat="1" ht="11.25" x14ac:dyDescent="0.2">
      <c r="A28" s="80" t="s">
        <v>45</v>
      </c>
      <c r="B28" s="80"/>
      <c r="C28" s="80"/>
      <c r="D28" s="80"/>
      <c r="E28" s="80"/>
      <c r="F28" s="80"/>
      <c r="G28" s="80"/>
      <c r="H28" s="23">
        <f>SUM(H9:H27)</f>
        <v>0</v>
      </c>
      <c r="I28" s="23">
        <f>SUM(I9:I27)</f>
        <v>0</v>
      </c>
    </row>
    <row r="29" spans="1:10" s="19" customFormat="1" ht="11.25" x14ac:dyDescent="0.2">
      <c r="A29" s="24"/>
      <c r="B29" s="34"/>
      <c r="C29" s="26"/>
      <c r="D29" s="27"/>
      <c r="E29" s="28"/>
      <c r="F29" s="29"/>
      <c r="G29" s="29"/>
      <c r="H29" s="30"/>
      <c r="I29" s="30"/>
      <c r="J29" s="7"/>
    </row>
    <row r="30" spans="1:10" s="19" customFormat="1" ht="12.95" customHeight="1" thickBot="1" x14ac:dyDescent="0.25">
      <c r="A30" s="99" t="s">
        <v>46</v>
      </c>
      <c r="B30" s="99"/>
      <c r="C30" s="51"/>
      <c r="D30" s="27"/>
      <c r="E30" s="51"/>
      <c r="F30" s="51"/>
      <c r="G30" s="51"/>
      <c r="H30" s="51"/>
      <c r="I30" s="51"/>
    </row>
    <row r="31" spans="1:10" s="19" customFormat="1" ht="11.25" x14ac:dyDescent="0.2">
      <c r="A31" s="91" t="s">
        <v>1</v>
      </c>
      <c r="B31" s="92" t="s">
        <v>47</v>
      </c>
      <c r="C31" s="92"/>
      <c r="D31" s="92"/>
      <c r="E31" s="63"/>
      <c r="F31" s="64"/>
      <c r="G31" s="93" t="s">
        <v>48</v>
      </c>
      <c r="H31" s="95" t="s">
        <v>49</v>
      </c>
      <c r="I31" s="97" t="s">
        <v>50</v>
      </c>
    </row>
    <row r="32" spans="1:10" s="19" customFormat="1" ht="12" thickBot="1" x14ac:dyDescent="0.25">
      <c r="A32" s="91"/>
      <c r="B32" s="92"/>
      <c r="C32" s="92"/>
      <c r="D32" s="92"/>
      <c r="E32" s="63"/>
      <c r="F32" s="64"/>
      <c r="G32" s="94"/>
      <c r="H32" s="96"/>
      <c r="I32" s="98"/>
      <c r="J32" s="32"/>
    </row>
    <row r="33" spans="1:10" s="19" customFormat="1" ht="11.25" x14ac:dyDescent="0.2">
      <c r="A33" s="65">
        <v>1</v>
      </c>
      <c r="B33" s="34" t="s">
        <v>6</v>
      </c>
      <c r="C33" s="34"/>
      <c r="D33" s="34"/>
      <c r="E33" s="34"/>
      <c r="F33" s="32"/>
      <c r="G33" s="53">
        <f>H28</f>
        <v>0</v>
      </c>
      <c r="H33" s="54">
        <f>G33*0.21</f>
        <v>0</v>
      </c>
      <c r="I33" s="55">
        <f>G33+H33</f>
        <v>0</v>
      </c>
      <c r="J33" s="32"/>
    </row>
    <row r="34" spans="1:10" s="8" customFormat="1" ht="12" thickBot="1" x14ac:dyDescent="0.25">
      <c r="A34" s="65">
        <f>A33+1</f>
        <v>2</v>
      </c>
      <c r="B34" s="34" t="s">
        <v>7</v>
      </c>
      <c r="C34" s="34"/>
      <c r="D34" s="34"/>
      <c r="E34" s="34"/>
      <c r="F34" s="32"/>
      <c r="G34" s="56">
        <f>I28</f>
        <v>0</v>
      </c>
      <c r="H34" s="57">
        <f>G34*0.21</f>
        <v>0</v>
      </c>
      <c r="I34" s="58">
        <f>G34+H34</f>
        <v>0</v>
      </c>
      <c r="J34" s="19"/>
    </row>
    <row r="35" spans="1:10" s="19" customFormat="1" ht="12.75" customHeight="1" thickBot="1" x14ac:dyDescent="0.25">
      <c r="A35" s="47"/>
      <c r="B35" s="34"/>
      <c r="C35" s="34"/>
      <c r="D35" s="34"/>
      <c r="E35" s="47"/>
      <c r="F35" s="35" t="s">
        <v>51</v>
      </c>
      <c r="G35" s="59">
        <f>SUM(G33:G34)</f>
        <v>0</v>
      </c>
      <c r="H35" s="60">
        <f>SUM(H33:H34)</f>
        <v>0</v>
      </c>
      <c r="I35" s="61">
        <f>SUM(I33:I34)</f>
        <v>0</v>
      </c>
      <c r="J35" s="7"/>
    </row>
  </sheetData>
  <mergeCells count="12">
    <mergeCell ref="A28:G28"/>
    <mergeCell ref="A30:B30"/>
    <mergeCell ref="A4:I4"/>
    <mergeCell ref="E6:I6"/>
    <mergeCell ref="A7:A8"/>
    <mergeCell ref="B7:B8"/>
    <mergeCell ref="C7:C8"/>
    <mergeCell ref="A31:A32"/>
    <mergeCell ref="B31:D32"/>
    <mergeCell ref="G31:G32"/>
    <mergeCell ref="H31:H32"/>
    <mergeCell ref="I31:I3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workbookViewId="0">
      <selection activeCell="H29" sqref="H29"/>
    </sheetView>
  </sheetViews>
  <sheetFormatPr defaultRowHeight="15" x14ac:dyDescent="0.25"/>
  <cols>
    <col min="2" max="3" width="22.85546875" customWidth="1"/>
    <col min="4" max="9" width="10.7109375" customWidth="1"/>
  </cols>
  <sheetData>
    <row r="3" spans="1:10" ht="15.75" thickBot="1" x14ac:dyDescent="0.3"/>
    <row r="4" spans="1:10" ht="15.75" thickBot="1" x14ac:dyDescent="0.3">
      <c r="A4" s="82" t="s">
        <v>66</v>
      </c>
      <c r="B4" s="83"/>
      <c r="C4" s="83"/>
      <c r="D4" s="83"/>
      <c r="E4" s="83"/>
      <c r="F4" s="83"/>
      <c r="G4" s="83"/>
      <c r="H4" s="83"/>
      <c r="I4" s="84"/>
    </row>
    <row r="5" spans="1:10" ht="15.75" thickBot="1" x14ac:dyDescent="0.3"/>
    <row r="6" spans="1:10" s="3" customFormat="1" ht="10.5" customHeight="1" thickBot="1" x14ac:dyDescent="0.25">
      <c r="A6" s="40" t="s">
        <v>0</v>
      </c>
      <c r="B6" s="41"/>
      <c r="C6" s="42"/>
      <c r="D6" s="43"/>
      <c r="E6" s="85"/>
      <c r="F6" s="85"/>
      <c r="G6" s="85"/>
      <c r="H6" s="85"/>
      <c r="I6" s="86"/>
      <c r="J6" s="2"/>
    </row>
    <row r="7" spans="1:10" s="3" customFormat="1" ht="11.25" x14ac:dyDescent="0.25">
      <c r="A7" s="87" t="s">
        <v>1</v>
      </c>
      <c r="B7" s="89" t="s">
        <v>2</v>
      </c>
      <c r="C7" s="89" t="s">
        <v>3</v>
      </c>
      <c r="D7" s="4" t="s">
        <v>4</v>
      </c>
      <c r="E7" s="5" t="s">
        <v>5</v>
      </c>
      <c r="F7" s="6" t="s">
        <v>6</v>
      </c>
      <c r="G7" s="6" t="s">
        <v>7</v>
      </c>
      <c r="H7" s="6" t="s">
        <v>6</v>
      </c>
      <c r="I7" s="36" t="s">
        <v>7</v>
      </c>
      <c r="J7" s="2"/>
    </row>
    <row r="8" spans="1:10" s="8" customFormat="1" ht="23.25" thickBot="1" x14ac:dyDescent="0.25">
      <c r="A8" s="88"/>
      <c r="B8" s="90"/>
      <c r="C8" s="90"/>
      <c r="D8" s="37" t="s">
        <v>8</v>
      </c>
      <c r="E8" s="37" t="s">
        <v>9</v>
      </c>
      <c r="F8" s="38" t="s">
        <v>10</v>
      </c>
      <c r="G8" s="38" t="s">
        <v>10</v>
      </c>
      <c r="H8" s="38" t="s">
        <v>11</v>
      </c>
      <c r="I8" s="39" t="s">
        <v>11</v>
      </c>
      <c r="J8" s="7"/>
    </row>
    <row r="9" spans="1:10" s="8" customFormat="1" ht="11.25" x14ac:dyDescent="0.2">
      <c r="A9" s="62">
        <v>1</v>
      </c>
      <c r="B9" s="48" t="s">
        <v>12</v>
      </c>
      <c r="C9" s="49"/>
      <c r="D9" s="12"/>
      <c r="E9" s="13"/>
      <c r="F9" s="46"/>
      <c r="G9" s="16"/>
      <c r="H9" s="16"/>
      <c r="I9" s="16"/>
      <c r="J9" s="7"/>
    </row>
    <row r="10" spans="1:10" s="8" customFormat="1" ht="11.25" x14ac:dyDescent="0.2">
      <c r="A10" s="22">
        <v>2</v>
      </c>
      <c r="B10" s="18" t="s">
        <v>13</v>
      </c>
      <c r="C10" s="18" t="s">
        <v>69</v>
      </c>
      <c r="D10" s="12" t="s">
        <v>14</v>
      </c>
      <c r="E10" s="13">
        <v>1</v>
      </c>
      <c r="F10" s="16"/>
      <c r="G10" s="16"/>
      <c r="H10" s="16"/>
      <c r="I10" s="16"/>
      <c r="J10" s="7"/>
    </row>
    <row r="11" spans="1:10" s="8" customFormat="1" ht="11.25" x14ac:dyDescent="0.2">
      <c r="A11" s="22">
        <v>3</v>
      </c>
      <c r="B11" s="18" t="s">
        <v>68</v>
      </c>
      <c r="C11" s="18" t="s">
        <v>15</v>
      </c>
      <c r="D11" s="12" t="s">
        <v>14</v>
      </c>
      <c r="E11" s="13">
        <v>4</v>
      </c>
      <c r="F11" s="16"/>
      <c r="G11" s="16"/>
      <c r="H11" s="16"/>
      <c r="I11" s="16"/>
      <c r="J11" s="7"/>
    </row>
    <row r="12" spans="1:10" s="8" customFormat="1" ht="11.25" x14ac:dyDescent="0.2">
      <c r="A12" s="22">
        <v>4</v>
      </c>
      <c r="B12" s="18" t="s">
        <v>71</v>
      </c>
      <c r="C12" s="18" t="s">
        <v>17</v>
      </c>
      <c r="D12" s="12" t="s">
        <v>14</v>
      </c>
      <c r="E12" s="13">
        <v>2</v>
      </c>
      <c r="F12" s="16"/>
      <c r="G12" s="16"/>
      <c r="H12" s="16"/>
      <c r="I12" s="16"/>
      <c r="J12" s="7"/>
    </row>
    <row r="13" spans="1:10" s="8" customFormat="1" ht="11.25" x14ac:dyDescent="0.2">
      <c r="A13" s="22">
        <v>5</v>
      </c>
      <c r="B13" s="18" t="s">
        <v>18</v>
      </c>
      <c r="C13" s="18"/>
      <c r="D13" s="12" t="s">
        <v>19</v>
      </c>
      <c r="E13" s="13">
        <v>4</v>
      </c>
      <c r="F13" s="16"/>
      <c r="G13" s="16"/>
      <c r="H13" s="16"/>
      <c r="I13" s="16"/>
      <c r="J13" s="7"/>
    </row>
    <row r="14" spans="1:10" s="8" customFormat="1" ht="11.25" x14ac:dyDescent="0.2">
      <c r="A14" s="62">
        <v>6</v>
      </c>
      <c r="B14" s="50" t="s">
        <v>23</v>
      </c>
      <c r="C14" s="18"/>
      <c r="D14" s="12"/>
      <c r="E14" s="13"/>
      <c r="F14" s="16"/>
      <c r="G14" s="16"/>
      <c r="H14" s="16"/>
      <c r="I14" s="16"/>
      <c r="J14" s="7"/>
    </row>
    <row r="15" spans="1:10" s="8" customFormat="1" ht="11.25" x14ac:dyDescent="0.2">
      <c r="A15" s="22">
        <v>7</v>
      </c>
      <c r="B15" s="51" t="s">
        <v>24</v>
      </c>
      <c r="C15" s="18" t="s">
        <v>25</v>
      </c>
      <c r="D15" s="12" t="s">
        <v>26</v>
      </c>
      <c r="E15" s="13">
        <v>75</v>
      </c>
      <c r="F15" s="16"/>
      <c r="G15" s="16"/>
      <c r="H15" s="16"/>
      <c r="I15" s="16"/>
      <c r="J15" s="7"/>
    </row>
    <row r="16" spans="1:10" s="8" customFormat="1" ht="11.25" x14ac:dyDescent="0.2">
      <c r="A16" s="22">
        <v>8</v>
      </c>
      <c r="B16" s="51" t="s">
        <v>27</v>
      </c>
      <c r="C16" s="18" t="s">
        <v>28</v>
      </c>
      <c r="D16" s="12" t="s">
        <v>26</v>
      </c>
      <c r="E16" s="13">
        <v>20</v>
      </c>
      <c r="F16" s="16"/>
      <c r="G16" s="16"/>
      <c r="H16" s="16"/>
      <c r="I16" s="16"/>
      <c r="J16" s="7"/>
    </row>
    <row r="17" spans="1:10" s="8" customFormat="1" ht="11.25" x14ac:dyDescent="0.2">
      <c r="A17" s="22">
        <v>9</v>
      </c>
      <c r="B17" s="18" t="s">
        <v>29</v>
      </c>
      <c r="C17" s="18" t="s">
        <v>30</v>
      </c>
      <c r="D17" s="12" t="s">
        <v>31</v>
      </c>
      <c r="E17" s="13">
        <v>1</v>
      </c>
      <c r="F17" s="16"/>
      <c r="G17" s="16"/>
      <c r="H17" s="16"/>
      <c r="I17" s="16"/>
      <c r="J17" s="7"/>
    </row>
    <row r="18" spans="1:10" s="8" customFormat="1" ht="11.25" x14ac:dyDescent="0.2">
      <c r="A18" s="22">
        <v>10</v>
      </c>
      <c r="B18" s="18" t="s">
        <v>72</v>
      </c>
      <c r="C18" s="18" t="s">
        <v>32</v>
      </c>
      <c r="D18" s="12" t="s">
        <v>31</v>
      </c>
      <c r="E18" s="13">
        <v>1</v>
      </c>
      <c r="F18" s="16"/>
      <c r="G18" s="16"/>
      <c r="H18" s="16"/>
      <c r="I18" s="16"/>
      <c r="J18" s="7"/>
    </row>
    <row r="19" spans="1:10" s="8" customFormat="1" ht="26.25" customHeight="1" x14ac:dyDescent="0.2">
      <c r="A19" s="22">
        <v>11</v>
      </c>
      <c r="B19" s="20" t="s">
        <v>33</v>
      </c>
      <c r="C19" s="20" t="s">
        <v>34</v>
      </c>
      <c r="D19" s="12" t="s">
        <v>31</v>
      </c>
      <c r="E19" s="13">
        <v>41</v>
      </c>
      <c r="F19" s="16"/>
      <c r="G19" s="16"/>
      <c r="H19" s="16"/>
      <c r="I19" s="16"/>
      <c r="J19" s="7"/>
    </row>
    <row r="20" spans="1:10" s="8" customFormat="1" ht="11.25" x14ac:dyDescent="0.2">
      <c r="A20" s="62">
        <v>12</v>
      </c>
      <c r="B20" s="50" t="s">
        <v>35</v>
      </c>
      <c r="C20" s="18"/>
      <c r="D20" s="12"/>
      <c r="E20" s="13"/>
      <c r="F20" s="16"/>
      <c r="G20" s="16"/>
      <c r="H20" s="16"/>
      <c r="I20" s="16"/>
      <c r="J20" s="7"/>
    </row>
    <row r="21" spans="1:10" s="8" customFormat="1" ht="24.75" customHeight="1" x14ac:dyDescent="0.2">
      <c r="A21" s="22">
        <v>13</v>
      </c>
      <c r="B21" s="52" t="s">
        <v>36</v>
      </c>
      <c r="C21" s="52" t="s">
        <v>37</v>
      </c>
      <c r="D21" s="21" t="s">
        <v>31</v>
      </c>
      <c r="E21" s="22">
        <v>41</v>
      </c>
      <c r="F21" s="44"/>
      <c r="G21" s="45"/>
      <c r="H21" s="45"/>
      <c r="I21" s="45"/>
      <c r="J21" s="7"/>
    </row>
    <row r="22" spans="1:10" s="8" customFormat="1" ht="11.25" x14ac:dyDescent="0.2">
      <c r="A22" s="22">
        <v>14</v>
      </c>
      <c r="B22" s="49" t="s">
        <v>38</v>
      </c>
      <c r="C22" s="49"/>
      <c r="D22" s="12" t="s">
        <v>31</v>
      </c>
      <c r="E22" s="13">
        <v>1</v>
      </c>
      <c r="F22" s="46"/>
      <c r="G22" s="47"/>
      <c r="H22" s="16"/>
      <c r="I22" s="45"/>
      <c r="J22" s="7"/>
    </row>
    <row r="23" spans="1:10" s="8" customFormat="1" ht="11.25" x14ac:dyDescent="0.2">
      <c r="A23" s="22">
        <v>15</v>
      </c>
      <c r="B23" s="49" t="s">
        <v>39</v>
      </c>
      <c r="C23" s="49" t="s">
        <v>40</v>
      </c>
      <c r="D23" s="12" t="s">
        <v>31</v>
      </c>
      <c r="E23" s="13">
        <v>1</v>
      </c>
      <c r="F23" s="46"/>
      <c r="G23" s="47"/>
      <c r="H23" s="16"/>
      <c r="I23" s="45"/>
      <c r="J23" s="7"/>
    </row>
    <row r="24" spans="1:10" s="8" customFormat="1" ht="11.25" x14ac:dyDescent="0.2">
      <c r="A24" s="22">
        <v>16</v>
      </c>
      <c r="B24" s="51" t="s">
        <v>58</v>
      </c>
      <c r="C24" s="18" t="s">
        <v>42</v>
      </c>
      <c r="D24" s="12" t="s">
        <v>31</v>
      </c>
      <c r="E24" s="13">
        <v>1</v>
      </c>
      <c r="F24" s="16"/>
      <c r="G24" s="16"/>
      <c r="H24" s="16"/>
      <c r="I24" s="16"/>
    </row>
    <row r="25" spans="1:10" s="8" customFormat="1" ht="11.25" x14ac:dyDescent="0.2">
      <c r="A25" s="22">
        <v>17</v>
      </c>
      <c r="B25" s="51" t="s">
        <v>43</v>
      </c>
      <c r="C25" s="18" t="s">
        <v>44</v>
      </c>
      <c r="D25" s="12" t="s">
        <v>31</v>
      </c>
      <c r="E25" s="13">
        <v>1</v>
      </c>
      <c r="F25" s="16"/>
      <c r="G25" s="16"/>
      <c r="H25" s="16"/>
      <c r="I25" s="16"/>
    </row>
    <row r="26" spans="1:10" s="8" customFormat="1" ht="11.25" x14ac:dyDescent="0.2">
      <c r="A26" s="68">
        <v>18</v>
      </c>
      <c r="B26" s="69" t="s">
        <v>75</v>
      </c>
      <c r="C26" s="70"/>
      <c r="D26" s="67" t="s">
        <v>14</v>
      </c>
      <c r="E26" s="71">
        <v>4</v>
      </c>
      <c r="F26" s="16"/>
      <c r="G26" s="16"/>
      <c r="H26" s="16"/>
      <c r="I26" s="16"/>
    </row>
    <row r="27" spans="1:10" s="8" customFormat="1" ht="11.25" x14ac:dyDescent="0.2">
      <c r="A27" s="68">
        <v>19</v>
      </c>
      <c r="B27" s="69" t="s">
        <v>79</v>
      </c>
      <c r="C27" s="70"/>
      <c r="D27" s="67" t="s">
        <v>31</v>
      </c>
      <c r="E27" s="71">
        <v>1</v>
      </c>
      <c r="F27" s="16"/>
      <c r="G27" s="16"/>
      <c r="H27" s="16"/>
      <c r="I27" s="16"/>
    </row>
    <row r="28" spans="1:10" s="8" customFormat="1" ht="11.25" x14ac:dyDescent="0.2">
      <c r="A28" s="68">
        <v>20</v>
      </c>
      <c r="B28" s="69" t="s">
        <v>80</v>
      </c>
      <c r="C28" s="70"/>
      <c r="D28" s="67" t="s">
        <v>31</v>
      </c>
      <c r="E28" s="71">
        <v>1</v>
      </c>
      <c r="F28" s="16"/>
      <c r="G28" s="16"/>
      <c r="H28" s="16"/>
      <c r="I28" s="16"/>
    </row>
    <row r="29" spans="1:10" s="8" customFormat="1" ht="11.25" x14ac:dyDescent="0.2">
      <c r="A29" s="80" t="s">
        <v>45</v>
      </c>
      <c r="B29" s="80"/>
      <c r="C29" s="80"/>
      <c r="D29" s="80"/>
      <c r="E29" s="80"/>
      <c r="F29" s="80"/>
      <c r="G29" s="80"/>
      <c r="H29" s="23">
        <f>SUM(H9:H28)</f>
        <v>0</v>
      </c>
      <c r="I29" s="23">
        <f>SUM(I9:I28)</f>
        <v>0</v>
      </c>
    </row>
    <row r="30" spans="1:10" s="19" customFormat="1" ht="11.25" x14ac:dyDescent="0.2">
      <c r="A30" s="24"/>
      <c r="B30" s="34"/>
      <c r="C30" s="26"/>
      <c r="D30" s="27"/>
      <c r="E30" s="28"/>
      <c r="F30" s="29"/>
      <c r="G30" s="29"/>
      <c r="H30" s="30"/>
      <c r="I30" s="30"/>
      <c r="J30" s="7"/>
    </row>
    <row r="31" spans="1:10" s="19" customFormat="1" ht="12.95" customHeight="1" thickBot="1" x14ac:dyDescent="0.25">
      <c r="A31" s="81" t="s">
        <v>46</v>
      </c>
      <c r="B31" s="81"/>
      <c r="D31" s="1"/>
    </row>
    <row r="32" spans="1:10" s="19" customFormat="1" ht="11.25" x14ac:dyDescent="0.2">
      <c r="A32" s="72" t="s">
        <v>1</v>
      </c>
      <c r="B32" s="73" t="s">
        <v>47</v>
      </c>
      <c r="C32" s="73"/>
      <c r="D32" s="73"/>
      <c r="E32" s="3"/>
      <c r="F32" s="31"/>
      <c r="G32" s="74" t="s">
        <v>48</v>
      </c>
      <c r="H32" s="76" t="s">
        <v>49</v>
      </c>
      <c r="I32" s="78" t="s">
        <v>50</v>
      </c>
    </row>
    <row r="33" spans="1:10" s="19" customFormat="1" ht="12" thickBot="1" x14ac:dyDescent="0.25">
      <c r="A33" s="72"/>
      <c r="B33" s="73"/>
      <c r="C33" s="73"/>
      <c r="D33" s="73"/>
      <c r="E33" s="3"/>
      <c r="F33" s="31"/>
      <c r="G33" s="75"/>
      <c r="H33" s="77"/>
      <c r="I33" s="79"/>
      <c r="J33" s="32"/>
    </row>
    <row r="34" spans="1:10" s="19" customFormat="1" ht="11.25" x14ac:dyDescent="0.2">
      <c r="A34" s="33">
        <v>1</v>
      </c>
      <c r="B34" s="25" t="s">
        <v>6</v>
      </c>
      <c r="C34" s="25"/>
      <c r="D34" s="25"/>
      <c r="E34" s="25"/>
      <c r="F34" s="32"/>
      <c r="G34" s="53">
        <f>H29</f>
        <v>0</v>
      </c>
      <c r="H34" s="54">
        <f>G34*0.21</f>
        <v>0</v>
      </c>
      <c r="I34" s="55">
        <f>G34+H34</f>
        <v>0</v>
      </c>
      <c r="J34" s="32"/>
    </row>
    <row r="35" spans="1:10" s="8" customFormat="1" ht="12" thickBot="1" x14ac:dyDescent="0.25">
      <c r="A35" s="33">
        <f>A34+1</f>
        <v>2</v>
      </c>
      <c r="B35" s="25" t="s">
        <v>7</v>
      </c>
      <c r="C35" s="25"/>
      <c r="D35" s="25"/>
      <c r="E35" s="25"/>
      <c r="F35" s="32"/>
      <c r="G35" s="56">
        <f>I29</f>
        <v>0</v>
      </c>
      <c r="H35" s="57">
        <f>G35*0.21</f>
        <v>0</v>
      </c>
      <c r="I35" s="58">
        <f>G35+H35</f>
        <v>0</v>
      </c>
      <c r="J35" s="19"/>
    </row>
    <row r="36" spans="1:10" s="19" customFormat="1" ht="12.75" customHeight="1" thickBot="1" x14ac:dyDescent="0.25">
      <c r="A36" s="8"/>
      <c r="B36" s="34"/>
      <c r="C36" s="34"/>
      <c r="D36" s="34"/>
      <c r="E36" s="8"/>
      <c r="F36" s="35" t="s">
        <v>51</v>
      </c>
      <c r="G36" s="59">
        <f>SUM(G34:G35)</f>
        <v>0</v>
      </c>
      <c r="H36" s="60">
        <f>SUM(H34:H35)</f>
        <v>0</v>
      </c>
      <c r="I36" s="61">
        <f>SUM(I34:I35)</f>
        <v>0</v>
      </c>
      <c r="J36" s="7"/>
    </row>
  </sheetData>
  <mergeCells count="12">
    <mergeCell ref="A29:G29"/>
    <mergeCell ref="A31:B31"/>
    <mergeCell ref="A4:I4"/>
    <mergeCell ref="E6:I6"/>
    <mergeCell ref="A7:A8"/>
    <mergeCell ref="B7:B8"/>
    <mergeCell ref="C7:C8"/>
    <mergeCell ref="A32:A33"/>
    <mergeCell ref="B32:D33"/>
    <mergeCell ref="G32:G33"/>
    <mergeCell ref="H32:H33"/>
    <mergeCell ref="I32:I3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Objekt L - centrální velín</vt:lpstr>
      <vt:lpstr>Objekt L - CV - tablo</vt:lpstr>
      <vt:lpstr>Objekt T</vt:lpstr>
      <vt:lpstr>Objekt K</vt:lpstr>
      <vt:lpstr>Objekt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Töpferová Miroslava</dc:creator>
  <cp:lastModifiedBy>Töpferová Miroslava</cp:lastModifiedBy>
  <cp:lastPrinted>2021-12-14T07:22:17Z</cp:lastPrinted>
  <dcterms:created xsi:type="dcterms:W3CDTF">2021-11-10T08:05:30Z</dcterms:created>
  <dcterms:modified xsi:type="dcterms:W3CDTF">2021-12-14T08:15:06Z</dcterms:modified>
</cp:coreProperties>
</file>