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N:\OZT\OZT-Sdilene\Specifikace\2021\VZMR\2021_098_ÚPI_Laboratorní odstředivka\2. Technická specifikace, dotazy uchazečů a odpovědi\"/>
    </mc:Choice>
  </mc:AlternateContent>
  <bookViews>
    <workbookView xWindow="270" yWindow="60" windowWidth="13965" windowHeight="14505"/>
  </bookViews>
  <sheets>
    <sheet name="Tabulka pro výpočet ceny" sheetId="1" r:id="rId1"/>
    <sheet name="Pomocná data" sheetId="2" state="hidden" r:id="rId2"/>
  </sheets>
  <calcPr calcId="162913"/>
</workbook>
</file>

<file path=xl/calcChain.xml><?xml version="1.0" encoding="utf-8"?>
<calcChain xmlns="http://schemas.openxmlformats.org/spreadsheetml/2006/main">
  <c r="M15" i="1" l="1"/>
  <c r="M16" i="1"/>
  <c r="M14" i="1"/>
  <c r="M10" i="1"/>
  <c r="M11" i="1"/>
  <c r="M12" i="1"/>
  <c r="M9" i="1"/>
  <c r="M4" i="1"/>
  <c r="I26" i="1" l="1"/>
  <c r="G26" i="1" s="1"/>
  <c r="I23" i="1" l="1"/>
  <c r="G23" i="1" s="1"/>
  <c r="I25" i="1"/>
  <c r="G25" i="1" s="1"/>
  <c r="I22" i="1"/>
  <c r="G22" i="1" s="1"/>
  <c r="L12" i="1"/>
  <c r="K12" i="1"/>
  <c r="I24" i="1" l="1"/>
  <c r="G24" i="1" s="1"/>
  <c r="I27" i="1"/>
  <c r="G27" i="1" s="1"/>
  <c r="K14" i="1"/>
  <c r="L15" i="1"/>
  <c r="L16" i="1"/>
  <c r="K15" i="1"/>
  <c r="K16" i="1"/>
  <c r="L14" i="1"/>
  <c r="L9" i="1"/>
  <c r="K9" i="1"/>
  <c r="L10" i="1" l="1"/>
  <c r="L11" i="1"/>
  <c r="K10" i="1"/>
  <c r="K11" i="1"/>
  <c r="L4" i="1"/>
  <c r="K4" i="1"/>
  <c r="L6" i="1" l="1"/>
  <c r="K6" i="1"/>
  <c r="L17" i="1"/>
  <c r="L19" i="1" l="1"/>
  <c r="M17" i="1"/>
  <c r="M6" i="1"/>
  <c r="K17" i="1"/>
  <c r="M19" i="1" l="1"/>
  <c r="K19" i="1" l="1"/>
</calcChain>
</file>

<file path=xl/sharedStrings.xml><?xml version="1.0" encoding="utf-8"?>
<sst xmlns="http://schemas.openxmlformats.org/spreadsheetml/2006/main" count="66" uniqueCount="54">
  <si>
    <t>Počet kusů</t>
  </si>
  <si>
    <t>Cena 
bez DPH/kus
[Kč]</t>
  </si>
  <si>
    <t>Sazba DPH
[%]</t>
  </si>
  <si>
    <t>Celková cena 
bez DPH
[Kč]</t>
  </si>
  <si>
    <t>Celková cena 
s DPH
[Kč]</t>
  </si>
  <si>
    <t>1.</t>
  </si>
  <si>
    <t>Cena 
bez DPH/úkon
[Kč]</t>
  </si>
  <si>
    <t>2.</t>
  </si>
  <si>
    <t>BTK/Preventivní prohlídka</t>
  </si>
  <si>
    <t>Validace</t>
  </si>
  <si>
    <t>Do servisní smlouvy</t>
  </si>
  <si>
    <t>5.</t>
  </si>
  <si>
    <t>Dodavatel uvede:</t>
  </si>
  <si>
    <t>Počet km z nejbližšího servisního střediska</t>
  </si>
  <si>
    <t>POZNÁMKA</t>
  </si>
  <si>
    <t>Dodavatel:</t>
  </si>
  <si>
    <t>Autorizovaný servis</t>
  </si>
  <si>
    <t>Adresa firmy:</t>
  </si>
  <si>
    <t>Nahlášení poruch
 (čas; od,do)</t>
  </si>
  <si>
    <t>Celkem
DPH
[Kč]</t>
  </si>
  <si>
    <t>Cestovné není-li součástí servisních úkonů</t>
  </si>
  <si>
    <t>Fialové, prázdné buňky dopočítávají hodnoty dle zadaných vzorců. Nevyplňuje nikdo!</t>
  </si>
  <si>
    <t>Typ přístroje:</t>
  </si>
  <si>
    <r>
      <t>Celkem za servisní úkony</t>
    </r>
    <r>
      <rPr>
        <b/>
        <vertAlign val="superscript"/>
        <sz val="11"/>
        <color theme="1"/>
        <rFont val="Arial"/>
        <family val="2"/>
        <charset val="238"/>
      </rPr>
      <t>2)</t>
    </r>
  </si>
  <si>
    <t>Specifický materiál, který se dle výrobce musí vyměnit
 v rámci BTK/PP</t>
  </si>
  <si>
    <t>Jiné výrobcem předepsané kontroly:</t>
  </si>
  <si>
    <t>Paušální částka</t>
  </si>
  <si>
    <t>Celkový počet úkonů</t>
  </si>
  <si>
    <t>Cena 
bez DPH
[Kč]</t>
  </si>
  <si>
    <t>Cena 
s DPH
[Kč]</t>
  </si>
  <si>
    <t>Sazba za 1 km</t>
  </si>
  <si>
    <r>
      <rPr>
        <b/>
        <sz val="10"/>
        <color theme="1"/>
        <rFont val="Arial"/>
        <family val="2"/>
        <charset val="238"/>
      </rPr>
      <t>Cena dopravy</t>
    </r>
    <r>
      <rPr>
        <sz val="10"/>
        <color theme="1"/>
        <rFont val="Arial"/>
        <family val="2"/>
        <charset val="238"/>
      </rPr>
      <t xml:space="preserve">
</t>
    </r>
  </si>
  <si>
    <r>
      <rPr>
        <b/>
        <sz val="10"/>
        <color theme="1"/>
        <rFont val="Arial"/>
        <family val="2"/>
        <charset val="238"/>
      </rPr>
      <t xml:space="preserve">Hodinová sazba servisu technika
</t>
    </r>
    <r>
      <rPr>
        <sz val="10"/>
        <color theme="1"/>
        <rFont val="Arial"/>
        <family val="2"/>
        <charset val="238"/>
      </rPr>
      <t>(účtováno po 1/4 hod.)</t>
    </r>
  </si>
  <si>
    <t>Ztrátová doba na cestě*</t>
  </si>
  <si>
    <t>Hodinová sazba
(účtováno bude po 0,25 hod.)</t>
  </si>
  <si>
    <t>Pořizovací cena přístroje dle technické specifikace</t>
  </si>
  <si>
    <r>
      <t>Celkem za požadované přístroje</t>
    </r>
    <r>
      <rPr>
        <b/>
        <vertAlign val="superscript"/>
        <sz val="11"/>
        <color theme="1"/>
        <rFont val="Arial"/>
        <family val="2"/>
        <charset val="238"/>
      </rPr>
      <t>1)</t>
    </r>
  </si>
  <si>
    <r>
      <rPr>
        <b/>
        <sz val="11"/>
        <color theme="1"/>
        <rFont val="Arial"/>
        <family val="2"/>
        <charset val="238"/>
      </rPr>
      <t xml:space="preserve">*Vysvětlivka: </t>
    </r>
    <r>
      <rPr>
        <b/>
        <sz val="10"/>
        <color theme="1"/>
        <rFont val="Arial"/>
        <family val="2"/>
        <charset val="238"/>
      </rPr>
      <t xml:space="preserve">
</t>
    </r>
    <r>
      <rPr>
        <b/>
        <sz val="9"/>
        <color theme="1"/>
        <rFont val="Arial"/>
        <family val="2"/>
        <charset val="238"/>
      </rPr>
      <t>Ztrátová doba na cestě</t>
    </r>
  </si>
  <si>
    <t>CELKOVÁ CENA PRO POROVNÁNÍ NABÍDEK</t>
  </si>
  <si>
    <t>Kontaktní osoba:</t>
  </si>
  <si>
    <t>Telefon:</t>
  </si>
  <si>
    <t>E-mail:</t>
  </si>
  <si>
    <t>Vysvětlivky:</t>
  </si>
  <si>
    <t>Uchazeč vyplní žluté buňky.</t>
  </si>
  <si>
    <r>
      <t xml:space="preserve">Servisní úkony
</t>
    </r>
    <r>
      <rPr>
        <sz val="9"/>
        <color theme="1"/>
        <rFont val="Arial"/>
        <family val="2"/>
        <charset val="238"/>
      </rPr>
      <t>Počet servisních úkonů uvádějte za předpokládanou dobu životnosti přístroje, tzn. 10 let. (Od životnosti odečtěte dobu záruky, po kterou budou úkony prováděny bez nároků na úplatu)</t>
    </r>
  </si>
  <si>
    <r>
      <rPr>
        <vertAlign val="superscript"/>
        <sz val="11"/>
        <color theme="1"/>
        <rFont val="Arial"/>
        <family val="2"/>
        <charset val="238"/>
      </rPr>
      <t>1)</t>
    </r>
    <r>
      <rPr>
        <sz val="11"/>
        <color theme="1"/>
        <rFont val="Arial"/>
        <family val="2"/>
        <charset val="238"/>
      </rPr>
      <t xml:space="preserve">Cenu uvádějte do vzorového návrhu kupní smlouvy </t>
    </r>
  </si>
  <si>
    <r>
      <rPr>
        <vertAlign val="superscript"/>
        <sz val="11"/>
        <color theme="1"/>
        <rFont val="Arial"/>
        <family val="2"/>
        <charset val="238"/>
      </rPr>
      <t>2)</t>
    </r>
    <r>
      <rPr>
        <sz val="11"/>
        <color theme="1"/>
        <rFont val="Arial"/>
        <family val="2"/>
        <charset val="238"/>
      </rPr>
      <t xml:space="preserve">Cenu uvádějte do vzorového návrhu servisní smlouvy </t>
    </r>
  </si>
  <si>
    <t>Sazba DPH</t>
  </si>
  <si>
    <t>Základní sazba</t>
  </si>
  <si>
    <t>První snížená sazba</t>
  </si>
  <si>
    <t>Druhá snížená sazba</t>
  </si>
  <si>
    <t>Pokud uchazeč tuto položku neúčtuje, 
vyplní do  sloupce Cena bez DPH 0,00 Kč.</t>
  </si>
  <si>
    <t>VZMR 98_Laboratorní odstředivka</t>
  </si>
  <si>
    <t>Laboratorní odstředivka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</si>
</sst>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&quot;Kč&quot;"/>
  </numFmts>
  <fonts count="16" x14ac:knownFonts="1">
    <font>
      <sz val="11"/>
      <color theme="1"/>
      <name val="Calibri"/>
      <family val="2"/>
      <charset val="238"/>
      <scheme val="minor"/>
    </font>
    <font>
      <sz val="11"/>
      <color theme="1"/>
      <name val="Arial"/>
      <family val="2"/>
      <charset val="238"/>
    </font>
    <font>
      <sz val="11"/>
      <color rgb="FFFF0000"/>
      <name val="Arial"/>
      <family val="2"/>
      <charset val="238"/>
    </font>
    <font>
      <b/>
      <sz val="11"/>
      <color theme="1"/>
      <name val="Arial"/>
      <family val="2"/>
      <charset val="238"/>
    </font>
    <font>
      <sz val="11"/>
      <name val="Arial"/>
      <family val="2"/>
      <charset val="238"/>
    </font>
    <font>
      <sz val="9"/>
      <color theme="1"/>
      <name val="Arial"/>
      <family val="2"/>
      <charset val="238"/>
    </font>
    <font>
      <b/>
      <vertAlign val="superscript"/>
      <sz val="11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b/>
      <sz val="11"/>
      <name val="Arial"/>
      <family val="2"/>
      <charset val="238"/>
    </font>
    <font>
      <vertAlign val="superscript"/>
      <sz val="11"/>
      <color theme="1"/>
      <name val="Arial"/>
      <family val="2"/>
      <charset val="238"/>
    </font>
    <font>
      <i/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sz val="10"/>
      <name val="Arial"/>
      <family val="2"/>
      <charset val="238"/>
    </font>
    <font>
      <b/>
      <sz val="9"/>
      <color theme="1"/>
      <name val="Arial"/>
      <family val="2"/>
      <charset val="238"/>
    </font>
    <font>
      <b/>
      <sz val="11"/>
      <name val="Calibri"/>
      <family val="2"/>
      <charset val="238"/>
      <scheme val="minor"/>
    </font>
    <font>
      <sz val="11"/>
      <name val="Calibri"/>
      <family val="2"/>
      <charset val="238"/>
      <scheme val="minor"/>
    </font>
  </fonts>
  <fills count="8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F2F48C"/>
        <bgColor indexed="64"/>
      </patternFill>
    </fill>
  </fills>
  <borders count="5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271">
    <xf numFmtId="0" fontId="0" fillId="0" borderId="0" xfId="0"/>
    <xf numFmtId="0" fontId="1" fillId="0" borderId="0" xfId="0" applyFont="1" applyProtection="1"/>
    <xf numFmtId="0" fontId="1" fillId="0" borderId="0" xfId="0" applyFont="1"/>
    <xf numFmtId="0" fontId="1" fillId="0" borderId="0" xfId="0" applyFont="1" applyBorder="1" applyAlignment="1" applyProtection="1">
      <alignment wrapText="1"/>
    </xf>
    <xf numFmtId="0" fontId="1" fillId="0" borderId="0" xfId="0" applyFont="1" applyAlignment="1" applyProtection="1">
      <alignment horizontal="left"/>
    </xf>
    <xf numFmtId="0" fontId="1" fillId="0" borderId="0" xfId="0" applyFont="1" applyAlignment="1" applyProtection="1">
      <alignment horizontal="left" vertical="center"/>
    </xf>
    <xf numFmtId="0" fontId="1" fillId="0" borderId="4" xfId="0" applyFont="1" applyBorder="1" applyProtection="1"/>
    <xf numFmtId="0" fontId="1" fillId="2" borderId="30" xfId="0" applyFont="1" applyFill="1" applyBorder="1" applyAlignment="1" applyProtection="1">
      <alignment horizontal="center" vertical="center" wrapText="1"/>
    </xf>
    <xf numFmtId="0" fontId="1" fillId="2" borderId="5" xfId="0" applyFont="1" applyFill="1" applyBorder="1" applyAlignment="1" applyProtection="1">
      <alignment horizontal="center" vertical="center" wrapText="1"/>
    </xf>
    <xf numFmtId="0" fontId="1" fillId="2" borderId="29" xfId="0" applyFont="1" applyFill="1" applyBorder="1" applyAlignment="1" applyProtection="1">
      <alignment horizontal="center" vertical="center" wrapText="1"/>
    </xf>
    <xf numFmtId="0" fontId="1" fillId="0" borderId="0" xfId="0" applyFont="1" applyBorder="1" applyAlignment="1" applyProtection="1">
      <alignment horizontal="center" vertical="center"/>
    </xf>
    <xf numFmtId="0" fontId="1" fillId="0" borderId="0" xfId="0" applyFont="1" applyBorder="1" applyAlignment="1" applyProtection="1">
      <alignment horizontal="center" vertical="center" wrapText="1"/>
    </xf>
    <xf numFmtId="0" fontId="1" fillId="0" borderId="0" xfId="0" applyFont="1" applyFill="1" applyBorder="1" applyAlignment="1" applyProtection="1">
      <alignment horizontal="center" vertical="center" wrapText="1"/>
    </xf>
    <xf numFmtId="0" fontId="1" fillId="0" borderId="0" xfId="0" applyFont="1" applyAlignment="1" applyProtection="1">
      <alignment horizontal="center" vertical="center"/>
    </xf>
    <xf numFmtId="164" fontId="3" fillId="0" borderId="0" xfId="0" applyNumberFormat="1" applyFont="1" applyFill="1" applyBorder="1" applyAlignment="1" applyProtection="1">
      <alignment horizontal="right" vertical="center"/>
    </xf>
    <xf numFmtId="164" fontId="3" fillId="0" borderId="0" xfId="0" applyNumberFormat="1" applyFont="1" applyFill="1" applyBorder="1" applyAlignment="1" applyProtection="1">
      <alignment horizontal="right" vertical="center" wrapText="1"/>
    </xf>
    <xf numFmtId="0" fontId="1" fillId="0" borderId="0" xfId="0" applyFont="1" applyBorder="1" applyProtection="1"/>
    <xf numFmtId="0" fontId="2" fillId="0" borderId="0" xfId="0" applyFont="1" applyBorder="1" applyAlignment="1" applyProtection="1">
      <alignment horizontal="center" vertical="center" wrapText="1"/>
    </xf>
    <xf numFmtId="0" fontId="1" fillId="0" borderId="0" xfId="0" applyFont="1" applyAlignment="1" applyProtection="1">
      <alignment wrapText="1"/>
    </xf>
    <xf numFmtId="0" fontId="3" fillId="0" borderId="0" xfId="0" applyFont="1" applyFill="1" applyBorder="1" applyAlignment="1" applyProtection="1">
      <alignment horizontal="center" vertical="center" wrapText="1"/>
    </xf>
    <xf numFmtId="0" fontId="1" fillId="0" borderId="0" xfId="0" applyFont="1" applyFill="1" applyProtection="1"/>
    <xf numFmtId="0" fontId="1" fillId="0" borderId="0" xfId="0" applyFont="1" applyFill="1" applyAlignment="1" applyProtection="1">
      <alignment wrapText="1"/>
    </xf>
    <xf numFmtId="0" fontId="8" fillId="0" borderId="0" xfId="0" applyFont="1" applyFill="1" applyBorder="1" applyAlignment="1" applyProtection="1">
      <alignment horizontal="center" vertical="center" wrapText="1"/>
    </xf>
    <xf numFmtId="0" fontId="3" fillId="0" borderId="0" xfId="0" applyFont="1" applyAlignment="1" applyProtection="1">
      <alignment wrapText="1"/>
    </xf>
    <xf numFmtId="0" fontId="3" fillId="0" borderId="0" xfId="0" applyFont="1" applyBorder="1" applyAlignment="1" applyProtection="1">
      <alignment horizontal="left" wrapText="1"/>
    </xf>
    <xf numFmtId="0" fontId="1" fillId="0" borderId="0" xfId="0" applyFont="1" applyFill="1" applyBorder="1" applyAlignment="1" applyProtection="1">
      <alignment vertical="center" wrapText="1"/>
    </xf>
    <xf numFmtId="4" fontId="1" fillId="5" borderId="21" xfId="0" applyNumberFormat="1" applyFont="1" applyFill="1" applyBorder="1" applyAlignment="1" applyProtection="1">
      <alignment horizontal="right" vertical="center" wrapText="1"/>
    </xf>
    <xf numFmtId="4" fontId="1" fillId="5" borderId="28" xfId="0" applyNumberFormat="1" applyFont="1" applyFill="1" applyBorder="1" applyAlignment="1" applyProtection="1">
      <alignment horizontal="right" vertical="center"/>
    </xf>
    <xf numFmtId="4" fontId="1" fillId="5" borderId="28" xfId="0" applyNumberFormat="1" applyFont="1" applyFill="1" applyBorder="1" applyAlignment="1" applyProtection="1">
      <alignment horizontal="right" vertical="center" wrapText="1"/>
    </xf>
    <xf numFmtId="4" fontId="1" fillId="4" borderId="10" xfId="0" applyNumberFormat="1" applyFont="1" applyFill="1" applyBorder="1" applyAlignment="1" applyProtection="1">
      <alignment horizontal="right" vertical="center" wrapText="1"/>
    </xf>
    <xf numFmtId="4" fontId="1" fillId="4" borderId="12" xfId="0" applyNumberFormat="1" applyFont="1" applyFill="1" applyBorder="1" applyAlignment="1" applyProtection="1">
      <alignment horizontal="right" vertical="center" wrapText="1"/>
    </xf>
    <xf numFmtId="4" fontId="1" fillId="4" borderId="18" xfId="0" applyNumberFormat="1" applyFont="1" applyFill="1" applyBorder="1" applyAlignment="1" applyProtection="1">
      <alignment horizontal="right" vertical="center" wrapText="1"/>
    </xf>
    <xf numFmtId="4" fontId="1" fillId="4" borderId="20" xfId="0" applyNumberFormat="1" applyFont="1" applyFill="1" applyBorder="1" applyAlignment="1" applyProtection="1">
      <alignment horizontal="right" vertical="center" wrapText="1"/>
    </xf>
    <xf numFmtId="4" fontId="1" fillId="5" borderId="21" xfId="0" applyNumberFormat="1" applyFont="1" applyFill="1" applyBorder="1" applyAlignment="1" applyProtection="1">
      <alignment horizontal="right" vertical="center"/>
    </xf>
    <xf numFmtId="4" fontId="1" fillId="0" borderId="0" xfId="0" applyNumberFormat="1" applyFont="1" applyAlignment="1" applyProtection="1">
      <alignment horizontal="right" vertical="center"/>
    </xf>
    <xf numFmtId="4" fontId="1" fillId="0" borderId="0" xfId="0" applyNumberFormat="1" applyFont="1" applyAlignment="1" applyProtection="1">
      <alignment horizontal="right"/>
    </xf>
    <xf numFmtId="4" fontId="1" fillId="0" borderId="0" xfId="0" applyNumberFormat="1" applyFont="1" applyFill="1" applyBorder="1" applyAlignment="1" applyProtection="1">
      <alignment horizontal="right" vertical="center"/>
    </xf>
    <xf numFmtId="4" fontId="1" fillId="6" borderId="6" xfId="0" applyNumberFormat="1" applyFont="1" applyFill="1" applyBorder="1" applyAlignment="1" applyProtection="1">
      <alignment horizontal="right"/>
    </xf>
    <xf numFmtId="0" fontId="5" fillId="7" borderId="9" xfId="0" applyFont="1" applyFill="1" applyBorder="1" applyAlignment="1" applyProtection="1">
      <alignment horizontal="center" vertical="center" wrapText="1"/>
      <protection locked="0"/>
    </xf>
    <xf numFmtId="4" fontId="5" fillId="7" borderId="10" xfId="0" applyNumberFormat="1" applyFont="1" applyFill="1" applyBorder="1" applyAlignment="1" applyProtection="1">
      <alignment horizontal="right" vertical="center" wrapText="1"/>
      <protection locked="0"/>
    </xf>
    <xf numFmtId="0" fontId="5" fillId="7" borderId="17" xfId="0" applyFont="1" applyFill="1" applyBorder="1" applyAlignment="1" applyProtection="1">
      <alignment horizontal="center" vertical="center" wrapText="1"/>
      <protection locked="0"/>
    </xf>
    <xf numFmtId="4" fontId="5" fillId="7" borderId="18" xfId="0" applyNumberFormat="1" applyFont="1" applyFill="1" applyBorder="1" applyAlignment="1" applyProtection="1">
      <alignment horizontal="right" vertical="center" wrapText="1"/>
      <protection locked="0"/>
    </xf>
    <xf numFmtId="0" fontId="5" fillId="7" borderId="24" xfId="0" applyFont="1" applyFill="1" applyBorder="1" applyAlignment="1" applyProtection="1">
      <alignment horizontal="center" vertical="center" wrapText="1"/>
      <protection locked="0"/>
    </xf>
    <xf numFmtId="4" fontId="5" fillId="7" borderId="25" xfId="0" applyNumberFormat="1" applyFont="1" applyFill="1" applyBorder="1" applyAlignment="1" applyProtection="1">
      <alignment horizontal="right" vertical="center" wrapText="1"/>
      <protection locked="0"/>
    </xf>
    <xf numFmtId="4" fontId="7" fillId="7" borderId="33" xfId="0" applyNumberFormat="1" applyFont="1" applyFill="1" applyBorder="1" applyAlignment="1" applyProtection="1">
      <alignment horizontal="right" vertical="center" wrapText="1"/>
      <protection locked="0"/>
    </xf>
    <xf numFmtId="0" fontId="5" fillId="7" borderId="45" xfId="0" applyFont="1" applyFill="1" applyBorder="1" applyAlignment="1" applyProtection="1">
      <alignment horizontal="center" vertical="center" wrapText="1"/>
      <protection locked="0"/>
    </xf>
    <xf numFmtId="4" fontId="1" fillId="4" borderId="45" xfId="0" applyNumberFormat="1" applyFont="1" applyFill="1" applyBorder="1" applyAlignment="1" applyProtection="1">
      <alignment horizontal="right" vertical="center"/>
    </xf>
    <xf numFmtId="0" fontId="3" fillId="0" borderId="0" xfId="0" applyFont="1" applyBorder="1" applyAlignment="1" applyProtection="1">
      <alignment vertical="center" wrapText="1"/>
    </xf>
    <xf numFmtId="4" fontId="1" fillId="5" borderId="34" xfId="0" applyNumberFormat="1" applyFont="1" applyFill="1" applyBorder="1" applyAlignment="1" applyProtection="1">
      <alignment horizontal="right" vertical="center" wrapText="1"/>
    </xf>
    <xf numFmtId="4" fontId="1" fillId="4" borderId="25" xfId="0" applyNumberFormat="1" applyFont="1" applyFill="1" applyBorder="1" applyAlignment="1" applyProtection="1">
      <alignment horizontal="right" vertical="center" wrapText="1"/>
    </xf>
    <xf numFmtId="4" fontId="1" fillId="4" borderId="27" xfId="0" applyNumberFormat="1" applyFont="1" applyFill="1" applyBorder="1" applyAlignment="1" applyProtection="1">
      <alignment horizontal="right" vertical="center" wrapText="1"/>
    </xf>
    <xf numFmtId="0" fontId="7" fillId="2" borderId="52" xfId="0" applyFont="1" applyFill="1" applyBorder="1" applyAlignment="1" applyProtection="1">
      <alignment horizontal="center" vertical="center" wrapText="1"/>
    </xf>
    <xf numFmtId="0" fontId="7" fillId="2" borderId="56" xfId="0" applyFont="1" applyFill="1" applyBorder="1" applyAlignment="1" applyProtection="1">
      <alignment horizontal="center" vertical="center" wrapText="1"/>
    </xf>
    <xf numFmtId="0" fontId="7" fillId="2" borderId="51" xfId="0" applyFont="1" applyFill="1" applyBorder="1" applyAlignment="1" applyProtection="1">
      <alignment horizontal="center" vertical="center" wrapText="1"/>
    </xf>
    <xf numFmtId="4" fontId="7" fillId="7" borderId="9" xfId="0" applyNumberFormat="1" applyFont="1" applyFill="1" applyBorder="1" applyAlignment="1" applyProtection="1">
      <alignment horizontal="right" vertical="center" wrapText="1"/>
      <protection locked="0"/>
    </xf>
    <xf numFmtId="4" fontId="7" fillId="4" borderId="12" xfId="0" applyNumberFormat="1" applyFont="1" applyFill="1" applyBorder="1" applyAlignment="1" applyProtection="1">
      <alignment horizontal="right" vertical="center"/>
    </xf>
    <xf numFmtId="4" fontId="7" fillId="7" borderId="17" xfId="0" applyNumberFormat="1" applyFont="1" applyFill="1" applyBorder="1" applyAlignment="1" applyProtection="1">
      <alignment horizontal="right" vertical="center" wrapText="1"/>
      <protection locked="0"/>
    </xf>
    <xf numFmtId="4" fontId="7" fillId="4" borderId="20" xfId="0" applyNumberFormat="1" applyFont="1" applyFill="1" applyBorder="1" applyAlignment="1" applyProtection="1">
      <alignment horizontal="right" vertical="center"/>
    </xf>
    <xf numFmtId="0" fontId="1" fillId="0" borderId="0" xfId="0" applyFont="1" applyFill="1" applyBorder="1" applyAlignment="1" applyProtection="1">
      <alignment vertical="center" wrapText="1"/>
      <protection locked="0"/>
    </xf>
    <xf numFmtId="0" fontId="5" fillId="7" borderId="50" xfId="0" applyFont="1" applyFill="1" applyBorder="1" applyAlignment="1" applyProtection="1">
      <alignment horizontal="center" vertical="center" wrapText="1"/>
      <protection locked="0"/>
    </xf>
    <xf numFmtId="1" fontId="1" fillId="0" borderId="0" xfId="0" applyNumberFormat="1" applyFont="1" applyProtection="1"/>
    <xf numFmtId="1" fontId="5" fillId="7" borderId="11" xfId="0" applyNumberFormat="1" applyFont="1" applyFill="1" applyBorder="1" applyAlignment="1" applyProtection="1">
      <alignment horizontal="right" vertical="center" wrapText="1"/>
      <protection locked="0"/>
    </xf>
    <xf numFmtId="1" fontId="5" fillId="7" borderId="19" xfId="0" applyNumberFormat="1" applyFont="1" applyFill="1" applyBorder="1" applyAlignment="1" applyProtection="1">
      <alignment horizontal="right" vertical="center" wrapText="1"/>
      <protection locked="0"/>
    </xf>
    <xf numFmtId="1" fontId="5" fillId="7" borderId="51" xfId="0" applyNumberFormat="1" applyFont="1" applyFill="1" applyBorder="1" applyAlignment="1" applyProtection="1">
      <alignment horizontal="right" vertical="center" wrapText="1"/>
      <protection locked="0"/>
    </xf>
    <xf numFmtId="1" fontId="5" fillId="7" borderId="48" xfId="0" applyNumberFormat="1" applyFont="1" applyFill="1" applyBorder="1" applyAlignment="1" applyProtection="1">
      <alignment horizontal="right" vertical="center" wrapText="1"/>
      <protection locked="0"/>
    </xf>
    <xf numFmtId="1" fontId="5" fillId="7" borderId="27" xfId="0" applyNumberFormat="1" applyFont="1" applyFill="1" applyBorder="1" applyAlignment="1" applyProtection="1">
      <alignment horizontal="right" vertical="center" wrapText="1"/>
      <protection locked="0"/>
    </xf>
    <xf numFmtId="1" fontId="7" fillId="7" borderId="10" xfId="0" applyNumberFormat="1" applyFont="1" applyFill="1" applyBorder="1" applyAlignment="1" applyProtection="1">
      <alignment horizontal="right" vertical="center" wrapText="1"/>
      <protection locked="0"/>
    </xf>
    <xf numFmtId="1" fontId="7" fillId="7" borderId="18" xfId="0" applyNumberFormat="1" applyFont="1" applyFill="1" applyBorder="1" applyAlignment="1" applyProtection="1">
      <alignment horizontal="right" vertical="center" wrapText="1"/>
      <protection locked="0"/>
    </xf>
    <xf numFmtId="4" fontId="1" fillId="4" borderId="9" xfId="0" applyNumberFormat="1" applyFont="1" applyFill="1" applyBorder="1" applyAlignment="1" applyProtection="1">
      <alignment horizontal="right" vertical="center"/>
    </xf>
    <xf numFmtId="4" fontId="1" fillId="4" borderId="17" xfId="0" applyNumberFormat="1" applyFont="1" applyFill="1" applyBorder="1" applyAlignment="1" applyProtection="1">
      <alignment horizontal="right" vertical="center"/>
    </xf>
    <xf numFmtId="4" fontId="1" fillId="4" borderId="24" xfId="0" applyNumberFormat="1" applyFont="1" applyFill="1" applyBorder="1" applyAlignment="1" applyProtection="1">
      <alignment horizontal="right" vertical="center"/>
    </xf>
    <xf numFmtId="0" fontId="14" fillId="0" borderId="0" xfId="0" applyFont="1"/>
    <xf numFmtId="0" fontId="15" fillId="0" borderId="0" xfId="0" applyFont="1"/>
    <xf numFmtId="1" fontId="15" fillId="0" borderId="0" xfId="0" applyNumberFormat="1" applyFont="1"/>
    <xf numFmtId="4" fontId="1" fillId="4" borderId="50" xfId="0" applyNumberFormat="1" applyFont="1" applyFill="1" applyBorder="1" applyAlignment="1" applyProtection="1">
      <alignment horizontal="right" vertical="center"/>
    </xf>
    <xf numFmtId="0" fontId="1" fillId="7" borderId="17" xfId="0" applyFont="1" applyFill="1" applyBorder="1" applyAlignment="1" applyProtection="1">
      <alignment vertical="center" wrapText="1"/>
      <protection locked="0"/>
    </xf>
    <xf numFmtId="0" fontId="1" fillId="7" borderId="18" xfId="0" applyFont="1" applyFill="1" applyBorder="1" applyAlignment="1" applyProtection="1">
      <alignment vertical="center" wrapText="1"/>
      <protection locked="0"/>
    </xf>
    <xf numFmtId="0" fontId="1" fillId="7" borderId="20" xfId="0" applyFont="1" applyFill="1" applyBorder="1" applyAlignment="1" applyProtection="1">
      <alignment vertical="center" wrapText="1"/>
      <protection locked="0"/>
    </xf>
    <xf numFmtId="0" fontId="1" fillId="7" borderId="24" xfId="0" applyFont="1" applyFill="1" applyBorder="1" applyAlignment="1" applyProtection="1">
      <alignment vertical="center" wrapText="1"/>
      <protection locked="0"/>
    </xf>
    <xf numFmtId="0" fontId="1" fillId="7" borderId="25" xfId="0" applyFont="1" applyFill="1" applyBorder="1" applyAlignment="1" applyProtection="1">
      <alignment vertical="center" wrapText="1"/>
      <protection locked="0"/>
    </xf>
    <xf numFmtId="0" fontId="1" fillId="7" borderId="27" xfId="0" applyFont="1" applyFill="1" applyBorder="1" applyAlignment="1" applyProtection="1">
      <alignment vertical="center" wrapText="1"/>
      <protection locked="0"/>
    </xf>
    <xf numFmtId="0" fontId="1" fillId="0" borderId="22" xfId="0" applyFont="1" applyBorder="1" applyAlignment="1" applyProtection="1">
      <alignment horizontal="left" vertical="center" wrapText="1"/>
    </xf>
    <xf numFmtId="0" fontId="1" fillId="0" borderId="41" xfId="0" applyFont="1" applyBorder="1" applyAlignment="1" applyProtection="1">
      <alignment horizontal="left" vertical="center" wrapText="1"/>
    </xf>
    <xf numFmtId="4" fontId="4" fillId="4" borderId="10" xfId="0" applyNumberFormat="1" applyFont="1" applyFill="1" applyBorder="1" applyAlignment="1" applyProtection="1">
      <alignment horizontal="right" vertical="center"/>
    </xf>
    <xf numFmtId="4" fontId="4" fillId="4" borderId="18" xfId="0" applyNumberFormat="1" applyFont="1" applyFill="1" applyBorder="1" applyAlignment="1" applyProtection="1">
      <alignment horizontal="right" vertical="center"/>
    </xf>
    <xf numFmtId="4" fontId="12" fillId="4" borderId="18" xfId="0" applyNumberFormat="1" applyFont="1" applyFill="1" applyBorder="1" applyAlignment="1" applyProtection="1">
      <alignment horizontal="right" vertical="center"/>
    </xf>
    <xf numFmtId="0" fontId="7" fillId="0" borderId="10" xfId="0" applyFont="1" applyBorder="1" applyAlignment="1" applyProtection="1">
      <alignment horizontal="left" vertical="center" wrapText="1"/>
    </xf>
    <xf numFmtId="0" fontId="7" fillId="0" borderId="11" xfId="0" applyFont="1" applyBorder="1" applyAlignment="1" applyProtection="1">
      <alignment horizontal="left" vertical="center" wrapText="1"/>
    </xf>
    <xf numFmtId="0" fontId="7" fillId="0" borderId="50" xfId="0" applyFont="1" applyBorder="1" applyAlignment="1" applyProtection="1">
      <alignment horizontal="left" vertical="center" wrapText="1"/>
    </xf>
    <xf numFmtId="0" fontId="7" fillId="0" borderId="49" xfId="0" applyFont="1" applyBorder="1" applyAlignment="1" applyProtection="1">
      <alignment horizontal="left" vertical="center" wrapText="1"/>
    </xf>
    <xf numFmtId="0" fontId="7" fillId="0" borderId="46" xfId="0" applyFont="1" applyBorder="1" applyAlignment="1" applyProtection="1">
      <alignment horizontal="left" vertical="center" wrapText="1"/>
    </xf>
    <xf numFmtId="0" fontId="7" fillId="0" borderId="47" xfId="0" applyFont="1" applyBorder="1" applyAlignment="1" applyProtection="1">
      <alignment horizontal="left" vertical="center" wrapText="1"/>
    </xf>
    <xf numFmtId="0" fontId="3" fillId="0" borderId="0" xfId="0" applyFont="1" applyAlignment="1" applyProtection="1">
      <alignment horizontal="center" vertical="center" wrapText="1"/>
    </xf>
    <xf numFmtId="0" fontId="7" fillId="2" borderId="56" xfId="0" applyFont="1" applyFill="1" applyBorder="1" applyAlignment="1" applyProtection="1">
      <alignment horizontal="center" vertical="center" wrapText="1"/>
    </xf>
    <xf numFmtId="49" fontId="2" fillId="7" borderId="22" xfId="0" applyNumberFormat="1" applyFont="1" applyFill="1" applyBorder="1" applyAlignment="1" applyProtection="1">
      <alignment horizontal="left" vertical="center" wrapText="1"/>
      <protection locked="0"/>
    </xf>
    <xf numFmtId="49" fontId="2" fillId="7" borderId="23" xfId="0" applyNumberFormat="1" applyFont="1" applyFill="1" applyBorder="1" applyAlignment="1" applyProtection="1">
      <alignment horizontal="left" vertical="center" wrapText="1"/>
      <protection locked="0"/>
    </xf>
    <xf numFmtId="49" fontId="2" fillId="7" borderId="41" xfId="0" applyNumberFormat="1" applyFont="1" applyFill="1" applyBorder="1" applyAlignment="1" applyProtection="1">
      <alignment horizontal="left" vertical="center" wrapText="1"/>
      <protection locked="0"/>
    </xf>
    <xf numFmtId="49" fontId="3" fillId="3" borderId="1" xfId="0" applyNumberFormat="1" applyFont="1" applyFill="1" applyBorder="1" applyAlignment="1" applyProtection="1">
      <alignment horizontal="left" vertical="center" wrapText="1"/>
    </xf>
    <xf numFmtId="49" fontId="3" fillId="3" borderId="2" xfId="0" applyNumberFormat="1" applyFont="1" applyFill="1" applyBorder="1" applyAlignment="1" applyProtection="1">
      <alignment horizontal="left" vertical="center" wrapText="1"/>
    </xf>
    <xf numFmtId="49" fontId="3" fillId="3" borderId="29" xfId="0" applyNumberFormat="1" applyFont="1" applyFill="1" applyBorder="1" applyAlignment="1" applyProtection="1">
      <alignment horizontal="left" vertical="center" wrapText="1"/>
    </xf>
    <xf numFmtId="49" fontId="3" fillId="3" borderId="0" xfId="0" applyNumberFormat="1" applyFont="1" applyFill="1" applyBorder="1" applyAlignment="1" applyProtection="1">
      <alignment horizontal="left" vertical="center" wrapText="1"/>
    </xf>
    <xf numFmtId="49" fontId="3" fillId="3" borderId="35" xfId="0" applyNumberFormat="1" applyFont="1" applyFill="1" applyBorder="1" applyAlignment="1" applyProtection="1">
      <alignment horizontal="left" vertical="center" wrapText="1"/>
    </xf>
    <xf numFmtId="0" fontId="4" fillId="2" borderId="1" xfId="0" applyFont="1" applyFill="1" applyBorder="1" applyAlignment="1" applyProtection="1">
      <alignment horizontal="left" vertical="center" wrapText="1"/>
      <protection locked="0"/>
    </xf>
    <xf numFmtId="0" fontId="4" fillId="2" borderId="2" xfId="0" applyFont="1" applyFill="1" applyBorder="1" applyAlignment="1" applyProtection="1">
      <alignment horizontal="left" vertical="center" wrapText="1"/>
      <protection locked="0"/>
    </xf>
    <xf numFmtId="0" fontId="4" fillId="2" borderId="3" xfId="0" applyFont="1" applyFill="1" applyBorder="1" applyAlignment="1" applyProtection="1">
      <alignment horizontal="left" vertical="center" wrapText="1"/>
      <protection locked="0"/>
    </xf>
    <xf numFmtId="0" fontId="1" fillId="0" borderId="32" xfId="0" applyFont="1" applyBorder="1" applyAlignment="1" applyProtection="1">
      <alignment horizontal="left" vertical="center" wrapText="1"/>
    </xf>
    <xf numFmtId="0" fontId="1" fillId="0" borderId="0" xfId="0" applyFont="1" applyBorder="1" applyAlignment="1" applyProtection="1">
      <alignment horizontal="left" vertical="center" wrapText="1"/>
    </xf>
    <xf numFmtId="0" fontId="1" fillId="0" borderId="35" xfId="0" applyFont="1" applyBorder="1" applyAlignment="1" applyProtection="1">
      <alignment horizontal="left" vertical="center" wrapText="1"/>
    </xf>
    <xf numFmtId="0" fontId="1" fillId="0" borderId="34" xfId="0" applyFont="1" applyBorder="1" applyAlignment="1" applyProtection="1">
      <alignment horizontal="left" vertical="center" wrapText="1"/>
    </xf>
    <xf numFmtId="0" fontId="1" fillId="0" borderId="4" xfId="0" applyFont="1" applyBorder="1" applyAlignment="1" applyProtection="1">
      <alignment horizontal="left" vertical="center" wrapText="1"/>
    </xf>
    <xf numFmtId="0" fontId="1" fillId="0" borderId="28" xfId="0" applyFont="1" applyBorder="1" applyAlignment="1" applyProtection="1">
      <alignment horizontal="left" vertical="center" wrapText="1"/>
    </xf>
    <xf numFmtId="0" fontId="1" fillId="7" borderId="9" xfId="0" applyFont="1" applyFill="1" applyBorder="1" applyAlignment="1" applyProtection="1">
      <alignment vertical="center" wrapText="1"/>
      <protection locked="0"/>
    </xf>
    <xf numFmtId="0" fontId="1" fillId="7" borderId="10" xfId="0" applyFont="1" applyFill="1" applyBorder="1" applyAlignment="1" applyProtection="1">
      <alignment vertical="center" wrapText="1"/>
      <protection locked="0"/>
    </xf>
    <xf numFmtId="0" fontId="1" fillId="7" borderId="12" xfId="0" applyFont="1" applyFill="1" applyBorder="1" applyAlignment="1" applyProtection="1">
      <alignment vertical="center" wrapText="1"/>
      <protection locked="0"/>
    </xf>
    <xf numFmtId="4" fontId="3" fillId="5" borderId="34" xfId="0" applyNumberFormat="1" applyFont="1" applyFill="1" applyBorder="1" applyAlignment="1" applyProtection="1">
      <alignment horizontal="center" vertical="center"/>
    </xf>
    <xf numFmtId="4" fontId="3" fillId="5" borderId="4" xfId="0" applyNumberFormat="1" applyFont="1" applyFill="1" applyBorder="1" applyAlignment="1" applyProtection="1">
      <alignment horizontal="center" vertical="center"/>
    </xf>
    <xf numFmtId="4" fontId="3" fillId="5" borderId="28" xfId="0" applyNumberFormat="1" applyFont="1" applyFill="1" applyBorder="1" applyAlignment="1" applyProtection="1">
      <alignment horizontal="center" vertical="center"/>
    </xf>
    <xf numFmtId="0" fontId="4" fillId="0" borderId="5" xfId="0" applyFont="1" applyBorder="1" applyAlignment="1" applyProtection="1">
      <alignment horizontal="center" vertical="center"/>
    </xf>
    <xf numFmtId="0" fontId="4" fillId="0" borderId="13" xfId="0" applyFont="1" applyBorder="1" applyAlignment="1" applyProtection="1">
      <alignment horizontal="center" vertical="center"/>
    </xf>
    <xf numFmtId="0" fontId="1" fillId="0" borderId="9" xfId="0" applyFont="1" applyBorder="1" applyAlignment="1" applyProtection="1">
      <alignment horizontal="left" vertical="center" wrapText="1"/>
    </xf>
    <xf numFmtId="0" fontId="1" fillId="0" borderId="10" xfId="0" applyFont="1" applyBorder="1" applyAlignment="1" applyProtection="1">
      <alignment horizontal="left" vertical="center" wrapText="1"/>
    </xf>
    <xf numFmtId="0" fontId="1" fillId="0" borderId="12" xfId="0" applyFont="1" applyBorder="1" applyAlignment="1" applyProtection="1">
      <alignment horizontal="left" vertical="center" wrapText="1"/>
    </xf>
    <xf numFmtId="0" fontId="1" fillId="0" borderId="17" xfId="0" applyFont="1" applyBorder="1" applyAlignment="1" applyProtection="1">
      <alignment horizontal="left" vertical="center" wrapText="1"/>
    </xf>
    <xf numFmtId="0" fontId="1" fillId="0" borderId="18" xfId="0" applyFont="1" applyBorder="1" applyAlignment="1" applyProtection="1">
      <alignment horizontal="left" vertical="center" wrapText="1"/>
    </xf>
    <xf numFmtId="0" fontId="1" fillId="0" borderId="20" xfId="0" applyFont="1" applyBorder="1" applyAlignment="1" applyProtection="1">
      <alignment horizontal="left" vertical="center" wrapText="1"/>
    </xf>
    <xf numFmtId="0" fontId="7" fillId="0" borderId="50" xfId="0" applyFont="1" applyBorder="1" applyAlignment="1" applyProtection="1">
      <alignment vertical="center" wrapText="1"/>
    </xf>
    <xf numFmtId="0" fontId="7" fillId="0" borderId="29" xfId="0" applyFont="1" applyBorder="1" applyAlignment="1" applyProtection="1">
      <alignment vertical="center" wrapText="1"/>
    </xf>
    <xf numFmtId="0" fontId="7" fillId="0" borderId="54" xfId="0" applyFont="1" applyBorder="1" applyAlignment="1" applyProtection="1">
      <alignment vertical="center" wrapText="1"/>
    </xf>
    <xf numFmtId="49" fontId="4" fillId="3" borderId="14" xfId="0" applyNumberFormat="1" applyFont="1" applyFill="1" applyBorder="1" applyAlignment="1" applyProtection="1">
      <alignment horizontal="left" vertical="center"/>
    </xf>
    <xf numFmtId="49" fontId="4" fillId="3" borderId="15" xfId="0" applyNumberFormat="1" applyFont="1" applyFill="1" applyBorder="1" applyAlignment="1" applyProtection="1">
      <alignment horizontal="left" vertical="center"/>
    </xf>
    <xf numFmtId="4" fontId="4" fillId="4" borderId="12" xfId="0" applyNumberFormat="1" applyFont="1" applyFill="1" applyBorder="1" applyAlignment="1" applyProtection="1">
      <alignment horizontal="right" vertical="center" wrapText="1"/>
    </xf>
    <xf numFmtId="4" fontId="4" fillId="4" borderId="20" xfId="0" applyNumberFormat="1" applyFont="1" applyFill="1" applyBorder="1" applyAlignment="1" applyProtection="1">
      <alignment horizontal="right" vertical="center" wrapText="1"/>
    </xf>
    <xf numFmtId="0" fontId="3" fillId="2" borderId="1" xfId="0" applyFont="1" applyFill="1" applyBorder="1" applyAlignment="1" applyProtection="1">
      <alignment horizontal="center" vertical="center" wrapText="1"/>
    </xf>
    <xf numFmtId="0" fontId="3" fillId="2" borderId="2" xfId="0" applyFont="1" applyFill="1" applyBorder="1" applyAlignment="1" applyProtection="1">
      <alignment horizontal="center" vertical="center" wrapText="1"/>
    </xf>
    <xf numFmtId="0" fontId="3" fillId="2" borderId="3" xfId="0" applyFont="1" applyFill="1" applyBorder="1" applyAlignment="1" applyProtection="1">
      <alignment horizontal="center" vertical="center" wrapText="1"/>
    </xf>
    <xf numFmtId="0" fontId="1" fillId="3" borderId="9" xfId="0" applyFont="1" applyFill="1" applyBorder="1" applyAlignment="1" applyProtection="1">
      <alignment horizontal="center" vertical="center" wrapText="1"/>
    </xf>
    <xf numFmtId="0" fontId="1" fillId="3" borderId="17" xfId="0" applyFont="1" applyFill="1" applyBorder="1" applyAlignment="1" applyProtection="1">
      <alignment horizontal="center" vertical="center" wrapText="1"/>
    </xf>
    <xf numFmtId="4" fontId="5" fillId="7" borderId="10" xfId="0" applyNumberFormat="1" applyFont="1" applyFill="1" applyBorder="1" applyAlignment="1" applyProtection="1">
      <alignment horizontal="right" vertical="center"/>
      <protection locked="0"/>
    </xf>
    <xf numFmtId="4" fontId="5" fillId="7" borderId="18" xfId="0" applyNumberFormat="1" applyFont="1" applyFill="1" applyBorder="1" applyAlignment="1" applyProtection="1">
      <alignment horizontal="right" vertical="center"/>
      <protection locked="0"/>
    </xf>
    <xf numFmtId="49" fontId="4" fillId="3" borderId="24" xfId="0" applyNumberFormat="1" applyFont="1" applyFill="1" applyBorder="1" applyAlignment="1" applyProtection="1">
      <alignment horizontal="left" vertical="center" wrapText="1"/>
    </xf>
    <xf numFmtId="49" fontId="4" fillId="3" borderId="25" xfId="0" applyNumberFormat="1" applyFont="1" applyFill="1" applyBorder="1" applyAlignment="1" applyProtection="1">
      <alignment horizontal="left" vertical="center" wrapText="1"/>
    </xf>
    <xf numFmtId="49" fontId="4" fillId="3" borderId="26" xfId="0" applyNumberFormat="1" applyFont="1" applyFill="1" applyBorder="1" applyAlignment="1" applyProtection="1">
      <alignment horizontal="left" vertical="center" wrapText="1"/>
    </xf>
    <xf numFmtId="4" fontId="1" fillId="4" borderId="9" xfId="0" applyNumberFormat="1" applyFont="1" applyFill="1" applyBorder="1" applyAlignment="1" applyProtection="1">
      <alignment horizontal="right" vertical="center"/>
    </xf>
    <xf numFmtId="4" fontId="1" fillId="4" borderId="17" xfId="0" applyNumberFormat="1" applyFont="1" applyFill="1" applyBorder="1" applyAlignment="1" applyProtection="1">
      <alignment horizontal="right" vertical="center"/>
    </xf>
    <xf numFmtId="0" fontId="3" fillId="0" borderId="31" xfId="0" applyFont="1" applyBorder="1" applyAlignment="1" applyProtection="1">
      <alignment horizontal="left" vertical="center" wrapText="1"/>
    </xf>
    <xf numFmtId="0" fontId="3" fillId="0" borderId="29" xfId="0" applyFont="1" applyBorder="1" applyAlignment="1" applyProtection="1">
      <alignment horizontal="left" vertical="center" wrapText="1"/>
    </xf>
    <xf numFmtId="0" fontId="3" fillId="0" borderId="30" xfId="0" applyFont="1" applyBorder="1" applyAlignment="1" applyProtection="1">
      <alignment horizontal="left" vertical="center" wrapText="1"/>
    </xf>
    <xf numFmtId="0" fontId="1" fillId="0" borderId="5" xfId="0" applyFont="1" applyBorder="1" applyAlignment="1" applyProtection="1">
      <alignment horizontal="center" vertical="center" wrapText="1"/>
    </xf>
    <xf numFmtId="0" fontId="1" fillId="0" borderId="13" xfId="0" applyFont="1" applyBorder="1" applyAlignment="1" applyProtection="1">
      <alignment horizontal="center" vertical="center" wrapText="1"/>
    </xf>
    <xf numFmtId="0" fontId="1" fillId="0" borderId="21" xfId="0" applyFont="1" applyBorder="1" applyAlignment="1" applyProtection="1">
      <alignment horizontal="center" vertical="center" wrapText="1"/>
    </xf>
    <xf numFmtId="0" fontId="7" fillId="7" borderId="24" xfId="0" applyFont="1" applyFill="1" applyBorder="1" applyAlignment="1" applyProtection="1">
      <alignment horizontal="left" vertical="center" wrapText="1"/>
      <protection locked="0"/>
    </xf>
    <xf numFmtId="0" fontId="7" fillId="7" borderId="25" xfId="0" applyFont="1" applyFill="1" applyBorder="1" applyAlignment="1" applyProtection="1">
      <alignment horizontal="left" vertical="center" wrapText="1"/>
      <protection locked="0"/>
    </xf>
    <xf numFmtId="0" fontId="7" fillId="7" borderId="27" xfId="0" applyFont="1" applyFill="1" applyBorder="1" applyAlignment="1" applyProtection="1">
      <alignment horizontal="left" vertical="center" wrapText="1"/>
      <protection locked="0"/>
    </xf>
    <xf numFmtId="0" fontId="7" fillId="7" borderId="17" xfId="0" applyFont="1" applyFill="1" applyBorder="1" applyAlignment="1" applyProtection="1">
      <alignment horizontal="left" vertical="center" wrapText="1"/>
      <protection locked="0"/>
    </xf>
    <xf numFmtId="0" fontId="7" fillId="7" borderId="18" xfId="0" applyFont="1" applyFill="1" applyBorder="1" applyAlignment="1" applyProtection="1">
      <alignment horizontal="left" vertical="center" wrapText="1"/>
      <protection locked="0"/>
    </xf>
    <xf numFmtId="0" fontId="7" fillId="7" borderId="20" xfId="0" applyFont="1" applyFill="1" applyBorder="1" applyAlignment="1" applyProtection="1">
      <alignment horizontal="left" vertical="center" wrapText="1"/>
      <protection locked="0"/>
    </xf>
    <xf numFmtId="0" fontId="1" fillId="7" borderId="31" xfId="0" applyFont="1" applyFill="1" applyBorder="1" applyAlignment="1" applyProtection="1">
      <alignment horizontal="left" vertical="center"/>
      <protection locked="0"/>
    </xf>
    <xf numFmtId="0" fontId="1" fillId="7" borderId="29" xfId="0" applyFont="1" applyFill="1" applyBorder="1" applyAlignment="1" applyProtection="1">
      <alignment horizontal="left" vertical="center"/>
      <protection locked="0"/>
    </xf>
    <xf numFmtId="0" fontId="1" fillId="7" borderId="30" xfId="0" applyFont="1" applyFill="1" applyBorder="1" applyAlignment="1" applyProtection="1">
      <alignment horizontal="left" vertical="center"/>
      <protection locked="0"/>
    </xf>
    <xf numFmtId="0" fontId="1" fillId="7" borderId="34" xfId="0" applyFont="1" applyFill="1" applyBorder="1" applyAlignment="1" applyProtection="1">
      <alignment horizontal="left" vertical="center"/>
      <protection locked="0"/>
    </xf>
    <xf numFmtId="0" fontId="1" fillId="7" borderId="4" xfId="0" applyFont="1" applyFill="1" applyBorder="1" applyAlignment="1" applyProtection="1">
      <alignment horizontal="left" vertical="center"/>
      <protection locked="0"/>
    </xf>
    <xf numFmtId="0" fontId="1" fillId="7" borderId="28" xfId="0" applyFont="1" applyFill="1" applyBorder="1" applyAlignment="1" applyProtection="1">
      <alignment horizontal="left" vertical="center"/>
      <protection locked="0"/>
    </xf>
    <xf numFmtId="0" fontId="3" fillId="0" borderId="31" xfId="0" applyFont="1" applyBorder="1" applyAlignment="1" applyProtection="1">
      <alignment horizontal="center" vertical="center"/>
    </xf>
    <xf numFmtId="0" fontId="3" fillId="0" borderId="29" xfId="0" applyFont="1" applyBorder="1" applyAlignment="1" applyProtection="1">
      <alignment horizontal="center" vertical="center"/>
    </xf>
    <xf numFmtId="0" fontId="3" fillId="0" borderId="34" xfId="0" applyFont="1" applyBorder="1" applyAlignment="1" applyProtection="1">
      <alignment horizontal="center" vertical="center"/>
    </xf>
    <xf numFmtId="0" fontId="3" fillId="0" borderId="4" xfId="0" applyFont="1" applyBorder="1" applyAlignment="1" applyProtection="1">
      <alignment horizontal="center" vertical="center"/>
    </xf>
    <xf numFmtId="0" fontId="1" fillId="7" borderId="2" xfId="0" applyFont="1" applyFill="1" applyBorder="1" applyAlignment="1" applyProtection="1">
      <alignment vertical="center"/>
      <protection locked="0"/>
    </xf>
    <xf numFmtId="0" fontId="1" fillId="7" borderId="3" xfId="0" applyFont="1" applyFill="1" applyBorder="1" applyAlignment="1" applyProtection="1">
      <alignment vertical="center"/>
      <protection locked="0"/>
    </xf>
    <xf numFmtId="0" fontId="3" fillId="0" borderId="1" xfId="0" applyFont="1" applyBorder="1" applyAlignment="1" applyProtection="1">
      <alignment horizontal="center"/>
    </xf>
    <xf numFmtId="0" fontId="3" fillId="0" borderId="3" xfId="0" applyFont="1" applyBorder="1" applyAlignment="1" applyProtection="1">
      <alignment horizontal="center"/>
    </xf>
    <xf numFmtId="0" fontId="10" fillId="0" borderId="1" xfId="0" applyFont="1" applyBorder="1" applyAlignment="1" applyProtection="1">
      <alignment vertical="center" wrapText="1"/>
    </xf>
    <xf numFmtId="0" fontId="10" fillId="0" borderId="2" xfId="0" applyFont="1" applyBorder="1" applyAlignment="1" applyProtection="1">
      <alignment vertical="center" wrapText="1"/>
    </xf>
    <xf numFmtId="0" fontId="10" fillId="0" borderId="3" xfId="0" applyFont="1" applyBorder="1" applyAlignment="1" applyProtection="1">
      <alignment vertical="center" wrapText="1"/>
    </xf>
    <xf numFmtId="0" fontId="11" fillId="0" borderId="1" xfId="0" applyFont="1" applyBorder="1" applyAlignment="1" applyProtection="1">
      <alignment horizontal="center" vertical="center" wrapText="1"/>
    </xf>
    <xf numFmtId="0" fontId="11" fillId="0" borderId="2" xfId="0" applyFont="1" applyBorder="1" applyAlignment="1" applyProtection="1">
      <alignment horizontal="center" vertical="center" wrapText="1"/>
    </xf>
    <xf numFmtId="0" fontId="11" fillId="0" borderId="3" xfId="0" applyFont="1" applyBorder="1" applyAlignment="1" applyProtection="1">
      <alignment horizontal="center" vertical="center" wrapText="1"/>
    </xf>
    <xf numFmtId="0" fontId="11" fillId="0" borderId="31" xfId="0" applyFont="1" applyBorder="1" applyAlignment="1" applyProtection="1">
      <alignment horizontal="center" vertical="center" wrapText="1"/>
    </xf>
    <xf numFmtId="0" fontId="11" fillId="0" borderId="29" xfId="0" applyFont="1" applyBorder="1" applyAlignment="1" applyProtection="1">
      <alignment horizontal="center" vertical="center" wrapText="1"/>
    </xf>
    <xf numFmtId="0" fontId="11" fillId="0" borderId="30" xfId="0" applyFont="1" applyBorder="1" applyAlignment="1" applyProtection="1">
      <alignment horizontal="center" vertical="center" wrapText="1"/>
    </xf>
    <xf numFmtId="0" fontId="11" fillId="0" borderId="34" xfId="0" applyFont="1" applyBorder="1" applyAlignment="1" applyProtection="1">
      <alignment horizontal="center" vertical="center" wrapText="1"/>
    </xf>
    <xf numFmtId="0" fontId="11" fillId="0" borderId="4" xfId="0" applyFont="1" applyBorder="1" applyAlignment="1" applyProtection="1">
      <alignment horizontal="center" vertical="center" wrapText="1"/>
    </xf>
    <xf numFmtId="0" fontId="11" fillId="0" borderId="28" xfId="0" applyFont="1" applyBorder="1" applyAlignment="1" applyProtection="1">
      <alignment horizontal="center" vertical="center" wrapText="1"/>
    </xf>
    <xf numFmtId="4" fontId="12" fillId="4" borderId="10" xfId="0" applyNumberFormat="1" applyFont="1" applyFill="1" applyBorder="1" applyAlignment="1" applyProtection="1">
      <alignment horizontal="right" vertical="center"/>
    </xf>
    <xf numFmtId="0" fontId="11" fillId="0" borderId="50" xfId="0" applyFont="1" applyBorder="1" applyAlignment="1" applyProtection="1">
      <alignment horizontal="left" vertical="center" wrapText="1"/>
    </xf>
    <xf numFmtId="0" fontId="11" fillId="0" borderId="49" xfId="0" applyFont="1" applyBorder="1" applyAlignment="1" applyProtection="1">
      <alignment horizontal="left" vertical="center" wrapText="1"/>
    </xf>
    <xf numFmtId="0" fontId="7" fillId="0" borderId="44" xfId="0" applyFont="1" applyBorder="1" applyAlignment="1" applyProtection="1">
      <alignment horizontal="left" vertical="center" wrapText="1"/>
    </xf>
    <xf numFmtId="0" fontId="7" fillId="0" borderId="12" xfId="0" applyFont="1" applyBorder="1" applyAlignment="1" applyProtection="1">
      <alignment horizontal="left" vertical="center" wrapText="1"/>
    </xf>
    <xf numFmtId="0" fontId="7" fillId="0" borderId="25" xfId="0" applyFont="1" applyBorder="1" applyAlignment="1" applyProtection="1">
      <alignment horizontal="left" vertical="center" wrapText="1"/>
    </xf>
    <xf numFmtId="0" fontId="7" fillId="0" borderId="27" xfId="0" applyFont="1" applyBorder="1" applyAlignment="1" applyProtection="1">
      <alignment horizontal="left" vertical="center" wrapText="1"/>
    </xf>
    <xf numFmtId="0" fontId="3" fillId="2" borderId="1" xfId="0" applyFont="1" applyFill="1" applyBorder="1" applyAlignment="1" applyProtection="1">
      <alignment horizontal="center" vertical="center"/>
    </xf>
    <xf numFmtId="0" fontId="3" fillId="2" borderId="2" xfId="0" applyFont="1" applyFill="1" applyBorder="1" applyAlignment="1" applyProtection="1">
      <alignment horizontal="center" vertical="center"/>
    </xf>
    <xf numFmtId="0" fontId="3" fillId="2" borderId="3" xfId="0" applyFont="1" applyFill="1" applyBorder="1" applyAlignment="1" applyProtection="1">
      <alignment horizontal="center" vertical="center"/>
    </xf>
    <xf numFmtId="49" fontId="4" fillId="3" borderId="31" xfId="0" applyNumberFormat="1" applyFont="1" applyFill="1" applyBorder="1" applyAlignment="1" applyProtection="1">
      <alignment horizontal="left" vertical="center" wrapText="1"/>
    </xf>
    <xf numFmtId="49" fontId="4" fillId="3" borderId="29" xfId="0" applyNumberFormat="1" applyFont="1" applyFill="1" applyBorder="1" applyAlignment="1" applyProtection="1">
      <alignment horizontal="left" vertical="center" wrapText="1"/>
    </xf>
    <xf numFmtId="49" fontId="4" fillId="3" borderId="40" xfId="0" applyNumberFormat="1" applyFont="1" applyFill="1" applyBorder="1" applyAlignment="1" applyProtection="1">
      <alignment horizontal="left" vertical="center" wrapText="1"/>
    </xf>
    <xf numFmtId="49" fontId="4" fillId="3" borderId="42" xfId="0" applyNumberFormat="1" applyFont="1" applyFill="1" applyBorder="1" applyAlignment="1" applyProtection="1">
      <alignment horizontal="left" vertical="center" wrapText="1"/>
    </xf>
    <xf numFmtId="0" fontId="3" fillId="5" borderId="34" xfId="0" applyFont="1" applyFill="1" applyBorder="1" applyAlignment="1" applyProtection="1">
      <alignment horizontal="center" vertical="center" wrapText="1"/>
    </xf>
    <xf numFmtId="0" fontId="3" fillId="5" borderId="4" xfId="0" applyFont="1" applyFill="1" applyBorder="1" applyAlignment="1" applyProtection="1">
      <alignment horizontal="center" vertical="center" wrapText="1"/>
    </xf>
    <xf numFmtId="0" fontId="3" fillId="5" borderId="28" xfId="0" applyFont="1" applyFill="1" applyBorder="1" applyAlignment="1" applyProtection="1">
      <alignment horizontal="center" vertical="center" wrapText="1"/>
    </xf>
    <xf numFmtId="49" fontId="4" fillId="3" borderId="9" xfId="0" applyNumberFormat="1" applyFont="1" applyFill="1" applyBorder="1" applyAlignment="1" applyProtection="1">
      <alignment horizontal="left" vertical="center" wrapText="1"/>
    </xf>
    <xf numFmtId="49" fontId="4" fillId="3" borderId="10" xfId="0" applyNumberFormat="1" applyFont="1" applyFill="1" applyBorder="1" applyAlignment="1" applyProtection="1">
      <alignment horizontal="left" vertical="center" wrapText="1"/>
    </xf>
    <xf numFmtId="49" fontId="4" fillId="3" borderId="11" xfId="0" applyNumberFormat="1" applyFont="1" applyFill="1" applyBorder="1" applyAlignment="1" applyProtection="1">
      <alignment horizontal="left" vertical="center" wrapText="1"/>
    </xf>
    <xf numFmtId="49" fontId="4" fillId="3" borderId="17" xfId="0" applyNumberFormat="1" applyFont="1" applyFill="1" applyBorder="1" applyAlignment="1" applyProtection="1">
      <alignment horizontal="left" vertical="center" wrapText="1" shrinkToFit="1"/>
    </xf>
    <xf numFmtId="49" fontId="4" fillId="3" borderId="18" xfId="0" applyNumberFormat="1" applyFont="1" applyFill="1" applyBorder="1" applyAlignment="1" applyProtection="1">
      <alignment horizontal="left" vertical="center" wrapText="1" shrinkToFit="1"/>
    </xf>
    <xf numFmtId="49" fontId="4" fillId="3" borderId="19" xfId="0" applyNumberFormat="1" applyFont="1" applyFill="1" applyBorder="1" applyAlignment="1" applyProtection="1">
      <alignment horizontal="left" vertical="center" wrapText="1" shrinkToFit="1"/>
    </xf>
    <xf numFmtId="1" fontId="5" fillId="7" borderId="11" xfId="0" applyNumberFormat="1" applyFont="1" applyFill="1" applyBorder="1" applyAlignment="1" applyProtection="1">
      <alignment horizontal="right" vertical="center"/>
      <protection locked="0"/>
    </xf>
    <xf numFmtId="1" fontId="5" fillId="7" borderId="19" xfId="0" applyNumberFormat="1" applyFont="1" applyFill="1" applyBorder="1" applyAlignment="1" applyProtection="1">
      <alignment horizontal="right" vertical="center"/>
      <protection locked="0"/>
    </xf>
    <xf numFmtId="0" fontId="3" fillId="2" borderId="5" xfId="0" applyFont="1" applyFill="1" applyBorder="1" applyAlignment="1" applyProtection="1">
      <alignment horizontal="center" vertical="center" wrapText="1"/>
    </xf>
    <xf numFmtId="0" fontId="3" fillId="2" borderId="13" xfId="0" applyFont="1" applyFill="1" applyBorder="1" applyAlignment="1" applyProtection="1">
      <alignment horizontal="center" vertical="center" wrapText="1"/>
    </xf>
    <xf numFmtId="0" fontId="3" fillId="2" borderId="21" xfId="0" applyFont="1" applyFill="1" applyBorder="1" applyAlignment="1" applyProtection="1">
      <alignment horizontal="center" vertical="center" wrapText="1"/>
    </xf>
    <xf numFmtId="49" fontId="2" fillId="7" borderId="40" xfId="0" applyNumberFormat="1" applyFont="1" applyFill="1" applyBorder="1" applyAlignment="1" applyProtection="1">
      <alignment horizontal="left" vertical="center" wrapText="1"/>
      <protection locked="0"/>
    </xf>
    <xf numFmtId="49" fontId="2" fillId="7" borderId="42" xfId="0" applyNumberFormat="1" applyFont="1" applyFill="1" applyBorder="1" applyAlignment="1" applyProtection="1">
      <alignment horizontal="left" vertical="center" wrapText="1"/>
      <protection locked="0"/>
    </xf>
    <xf numFmtId="49" fontId="2" fillId="7" borderId="39" xfId="0" applyNumberFormat="1" applyFont="1" applyFill="1" applyBorder="1" applyAlignment="1" applyProtection="1">
      <alignment horizontal="left" vertical="center" wrapText="1"/>
      <protection locked="0"/>
    </xf>
    <xf numFmtId="49" fontId="2" fillId="7" borderId="14" xfId="0" applyNumberFormat="1" applyFont="1" applyFill="1" applyBorder="1" applyAlignment="1" applyProtection="1">
      <alignment horizontal="left" vertical="center" wrapText="1"/>
      <protection locked="0"/>
    </xf>
    <xf numFmtId="49" fontId="2" fillId="7" borderId="15" xfId="0" applyNumberFormat="1" applyFont="1" applyFill="1" applyBorder="1" applyAlignment="1" applyProtection="1">
      <alignment horizontal="left" vertical="center" wrapText="1"/>
      <protection locked="0"/>
    </xf>
    <xf numFmtId="49" fontId="2" fillId="7" borderId="16" xfId="0" applyNumberFormat="1" applyFont="1" applyFill="1" applyBorder="1" applyAlignment="1" applyProtection="1">
      <alignment horizontal="left" vertical="center" wrapText="1"/>
      <protection locked="0"/>
    </xf>
    <xf numFmtId="0" fontId="1" fillId="0" borderId="31" xfId="0" applyFont="1" applyBorder="1" applyAlignment="1" applyProtection="1">
      <alignment horizontal="center" vertical="center"/>
    </xf>
    <xf numFmtId="0" fontId="1" fillId="0" borderId="32" xfId="0" applyFont="1" applyBorder="1" applyAlignment="1" applyProtection="1">
      <alignment horizontal="center" vertical="center"/>
    </xf>
    <xf numFmtId="0" fontId="1" fillId="0" borderId="34" xfId="0" applyFont="1" applyBorder="1" applyAlignment="1" applyProtection="1">
      <alignment horizontal="center" vertical="center"/>
    </xf>
    <xf numFmtId="0" fontId="7" fillId="0" borderId="19" xfId="0" applyFont="1" applyBorder="1" applyAlignment="1" applyProtection="1">
      <alignment horizontal="left" vertical="center" wrapText="1"/>
    </xf>
    <xf numFmtId="0" fontId="7" fillId="0" borderId="16" xfId="0" applyFont="1" applyBorder="1" applyAlignment="1" applyProtection="1">
      <alignment horizontal="left" vertical="center" wrapText="1"/>
    </xf>
    <xf numFmtId="0" fontId="1" fillId="6" borderId="1" xfId="0" applyFont="1" applyFill="1" applyBorder="1" applyAlignment="1" applyProtection="1">
      <alignment horizontal="center" vertical="center" wrapText="1"/>
    </xf>
    <xf numFmtId="0" fontId="1" fillId="6" borderId="2" xfId="0" applyFont="1" applyFill="1" applyBorder="1" applyAlignment="1" applyProtection="1">
      <alignment horizontal="center" vertical="center" wrapText="1"/>
    </xf>
    <xf numFmtId="0" fontId="1" fillId="6" borderId="3" xfId="0" applyFont="1" applyFill="1" applyBorder="1" applyAlignment="1" applyProtection="1">
      <alignment horizontal="center" vertical="center" wrapText="1"/>
    </xf>
    <xf numFmtId="0" fontId="7" fillId="0" borderId="44" xfId="0" applyFont="1" applyBorder="1" applyAlignment="1" applyProtection="1">
      <alignment vertical="center" wrapText="1"/>
    </xf>
    <xf numFmtId="0" fontId="7" fillId="0" borderId="4" xfId="0" applyFont="1" applyBorder="1" applyAlignment="1" applyProtection="1">
      <alignment vertical="center" wrapText="1"/>
    </xf>
    <xf numFmtId="0" fontId="7" fillId="0" borderId="55" xfId="0" applyFont="1" applyBorder="1" applyAlignment="1" applyProtection="1">
      <alignment vertical="center" wrapText="1"/>
    </xf>
    <xf numFmtId="0" fontId="11" fillId="0" borderId="38" xfId="0" applyFont="1" applyBorder="1" applyAlignment="1" applyProtection="1">
      <alignment wrapText="1"/>
    </xf>
    <xf numFmtId="0" fontId="11" fillId="0" borderId="43" xfId="0" applyFont="1" applyBorder="1" applyAlignment="1" applyProtection="1">
      <alignment wrapText="1"/>
    </xf>
    <xf numFmtId="0" fontId="11" fillId="0" borderId="53" xfId="0" applyFont="1" applyBorder="1" applyAlignment="1" applyProtection="1">
      <alignment wrapText="1"/>
    </xf>
    <xf numFmtId="0" fontId="1" fillId="0" borderId="7" xfId="0" applyFont="1" applyBorder="1" applyAlignment="1" applyProtection="1">
      <alignment horizontal="left" vertical="center"/>
    </xf>
    <xf numFmtId="0" fontId="1" fillId="0" borderId="8" xfId="0" applyFont="1" applyBorder="1" applyAlignment="1" applyProtection="1">
      <alignment horizontal="left" vertical="center"/>
    </xf>
    <xf numFmtId="0" fontId="1" fillId="7" borderId="9" xfId="0" applyFont="1" applyFill="1" applyBorder="1" applyAlignment="1" applyProtection="1">
      <alignment horizontal="left" vertical="center" wrapText="1"/>
      <protection locked="0"/>
    </xf>
    <xf numFmtId="0" fontId="1" fillId="7" borderId="10" xfId="0" applyFont="1" applyFill="1" applyBorder="1" applyAlignment="1" applyProtection="1">
      <alignment horizontal="left" vertical="center" wrapText="1"/>
      <protection locked="0"/>
    </xf>
    <xf numFmtId="0" fontId="1" fillId="7" borderId="12" xfId="0" applyFont="1" applyFill="1" applyBorder="1" applyAlignment="1" applyProtection="1">
      <alignment horizontal="left" vertical="center" wrapText="1"/>
      <protection locked="0"/>
    </xf>
    <xf numFmtId="0" fontId="1" fillId="7" borderId="17" xfId="0" applyFont="1" applyFill="1" applyBorder="1" applyAlignment="1" applyProtection="1">
      <alignment horizontal="left" vertical="center"/>
      <protection locked="0"/>
    </xf>
    <xf numFmtId="0" fontId="1" fillId="7" borderId="18" xfId="0" applyFont="1" applyFill="1" applyBorder="1" applyAlignment="1" applyProtection="1">
      <alignment horizontal="left" vertical="center"/>
      <protection locked="0"/>
    </xf>
    <xf numFmtId="0" fontId="1" fillId="7" borderId="20" xfId="0" applyFont="1" applyFill="1" applyBorder="1" applyAlignment="1" applyProtection="1">
      <alignment horizontal="left" vertical="center"/>
      <protection locked="0"/>
    </xf>
    <xf numFmtId="0" fontId="1" fillId="0" borderId="17" xfId="0" applyFont="1" applyBorder="1" applyAlignment="1" applyProtection="1">
      <alignment horizontal="center" vertical="center"/>
    </xf>
    <xf numFmtId="0" fontId="1" fillId="0" borderId="18" xfId="0" applyFont="1" applyBorder="1" applyAlignment="1" applyProtection="1">
      <alignment horizontal="center" vertical="center"/>
    </xf>
    <xf numFmtId="0" fontId="1" fillId="0" borderId="20" xfId="0" applyFont="1" applyBorder="1" applyAlignment="1" applyProtection="1">
      <alignment horizontal="center" vertical="center"/>
    </xf>
    <xf numFmtId="0" fontId="1" fillId="0" borderId="14" xfId="0" applyFont="1" applyBorder="1" applyAlignment="1" applyProtection="1">
      <alignment horizontal="left" vertical="center"/>
    </xf>
    <xf numFmtId="0" fontId="1" fillId="0" borderId="15" xfId="0" applyFont="1" applyBorder="1" applyAlignment="1" applyProtection="1">
      <alignment horizontal="left" vertical="center"/>
    </xf>
    <xf numFmtId="0" fontId="1" fillId="0" borderId="16" xfId="0" applyFont="1" applyBorder="1" applyAlignment="1" applyProtection="1">
      <alignment horizontal="left" vertical="center"/>
    </xf>
    <xf numFmtId="0" fontId="3" fillId="0" borderId="1" xfId="0" applyFont="1" applyBorder="1" applyAlignment="1" applyProtection="1">
      <alignment horizontal="left" vertical="center"/>
    </xf>
    <xf numFmtId="0" fontId="3" fillId="0" borderId="3" xfId="0" applyFont="1" applyBorder="1" applyAlignment="1" applyProtection="1">
      <alignment horizontal="left" vertical="center"/>
    </xf>
    <xf numFmtId="0" fontId="1" fillId="0" borderId="17" xfId="0" applyFont="1" applyBorder="1" applyAlignment="1" applyProtection="1">
      <alignment horizontal="left" vertical="center"/>
    </xf>
    <xf numFmtId="0" fontId="1" fillId="0" borderId="18" xfId="0" applyFont="1" applyBorder="1" applyAlignment="1" applyProtection="1">
      <alignment horizontal="left" vertical="center"/>
    </xf>
    <xf numFmtId="0" fontId="1" fillId="0" borderId="20" xfId="0" applyFont="1" applyBorder="1" applyAlignment="1" applyProtection="1">
      <alignment horizontal="left" vertical="center"/>
    </xf>
    <xf numFmtId="0" fontId="1" fillId="0" borderId="24" xfId="0" applyFont="1" applyBorder="1" applyAlignment="1" applyProtection="1">
      <alignment horizontal="left" vertical="center"/>
    </xf>
    <xf numFmtId="0" fontId="1" fillId="0" borderId="25" xfId="0" applyFont="1" applyBorder="1" applyAlignment="1" applyProtection="1">
      <alignment horizontal="left" vertical="center"/>
    </xf>
    <xf numFmtId="0" fontId="1" fillId="0" borderId="27" xfId="0" applyFont="1" applyBorder="1" applyAlignment="1" applyProtection="1">
      <alignment horizontal="left" vertical="center"/>
    </xf>
    <xf numFmtId="0" fontId="1" fillId="7" borderId="17" xfId="0" applyFont="1" applyFill="1" applyBorder="1" applyAlignment="1" applyProtection="1">
      <alignment horizontal="left" vertical="center" wrapText="1"/>
      <protection locked="0"/>
    </xf>
    <xf numFmtId="0" fontId="1" fillId="7" borderId="18" xfId="0" applyFont="1" applyFill="1" applyBorder="1" applyAlignment="1" applyProtection="1">
      <alignment horizontal="left" vertical="center" wrapText="1"/>
      <protection locked="0"/>
    </xf>
    <xf numFmtId="0" fontId="1" fillId="7" borderId="20" xfId="0" applyFont="1" applyFill="1" applyBorder="1" applyAlignment="1" applyProtection="1">
      <alignment horizontal="left" vertical="center" wrapText="1"/>
      <protection locked="0"/>
    </xf>
    <xf numFmtId="0" fontId="1" fillId="7" borderId="24" xfId="0" applyFont="1" applyFill="1" applyBorder="1" applyAlignment="1" applyProtection="1">
      <alignment horizontal="left" vertical="center" wrapText="1"/>
      <protection locked="0"/>
    </xf>
    <xf numFmtId="0" fontId="1" fillId="7" borderId="25" xfId="0" applyFont="1" applyFill="1" applyBorder="1" applyAlignment="1" applyProtection="1">
      <alignment horizontal="left" vertical="center" wrapText="1"/>
      <protection locked="0"/>
    </xf>
    <xf numFmtId="0" fontId="1" fillId="7" borderId="27" xfId="0" applyFont="1" applyFill="1" applyBorder="1" applyAlignment="1" applyProtection="1">
      <alignment horizontal="left" vertical="center" wrapText="1"/>
      <protection locked="0"/>
    </xf>
    <xf numFmtId="0" fontId="1" fillId="7" borderId="14" xfId="0" applyFont="1" applyFill="1" applyBorder="1" applyAlignment="1" applyProtection="1">
      <alignment horizontal="left" vertical="center" wrapText="1"/>
      <protection locked="0"/>
    </xf>
    <xf numFmtId="0" fontId="1" fillId="7" borderId="15" xfId="0" applyFont="1" applyFill="1" applyBorder="1" applyAlignment="1" applyProtection="1">
      <alignment horizontal="left" vertical="center" wrapText="1"/>
      <protection locked="0"/>
    </xf>
    <xf numFmtId="0" fontId="1" fillId="7" borderId="16" xfId="0" applyFont="1" applyFill="1" applyBorder="1" applyAlignment="1" applyProtection="1">
      <alignment horizontal="left" vertical="center" wrapText="1"/>
      <protection locked="0"/>
    </xf>
    <xf numFmtId="0" fontId="1" fillId="7" borderId="14" xfId="0" applyFont="1" applyFill="1" applyBorder="1" applyAlignment="1" applyProtection="1">
      <alignment vertical="center" wrapText="1"/>
      <protection locked="0"/>
    </xf>
    <xf numFmtId="0" fontId="1" fillId="7" borderId="15" xfId="0" applyFont="1" applyFill="1" applyBorder="1" applyAlignment="1" applyProtection="1">
      <alignment vertical="center" wrapText="1"/>
      <protection locked="0"/>
    </xf>
    <xf numFmtId="0" fontId="1" fillId="7" borderId="16" xfId="0" applyFont="1" applyFill="1" applyBorder="1" applyAlignment="1" applyProtection="1">
      <alignment vertical="center" wrapText="1"/>
      <protection locked="0"/>
    </xf>
    <xf numFmtId="0" fontId="1" fillId="0" borderId="9" xfId="0" applyFont="1" applyBorder="1" applyAlignment="1" applyProtection="1">
      <alignment horizontal="left" vertical="center"/>
    </xf>
    <xf numFmtId="0" fontId="1" fillId="0" borderId="10" xfId="0" applyFont="1" applyBorder="1" applyAlignment="1" applyProtection="1">
      <alignment horizontal="left" vertical="center"/>
    </xf>
    <xf numFmtId="0" fontId="1" fillId="0" borderId="12" xfId="0" applyFont="1" applyBorder="1" applyAlignment="1" applyProtection="1">
      <alignment horizontal="left" vertical="center"/>
    </xf>
    <xf numFmtId="0" fontId="1" fillId="0" borderId="36" xfId="0" applyFont="1" applyBorder="1" applyAlignment="1" applyProtection="1">
      <alignment horizontal="left" vertical="center"/>
    </xf>
    <xf numFmtId="0" fontId="1" fillId="0" borderId="37" xfId="0" applyFont="1" applyBorder="1" applyAlignment="1" applyProtection="1">
      <alignment horizontal="left" vertical="center"/>
    </xf>
    <xf numFmtId="0" fontId="1" fillId="0" borderId="40" xfId="0" applyFont="1" applyBorder="1" applyAlignment="1" applyProtection="1">
      <alignment horizontal="left" vertical="center"/>
    </xf>
    <xf numFmtId="0" fontId="1" fillId="0" borderId="39" xfId="0" applyFont="1" applyBorder="1" applyAlignment="1" applyProtection="1">
      <alignment horizontal="left" vertical="center"/>
    </xf>
  </cellXfs>
  <cellStyles count="1">
    <cellStyle name="Normální" xfId="0" builtinId="0"/>
  </cellStyles>
  <dxfs count="4"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</dxfs>
  <tableStyles count="0" defaultTableStyle="TableStyleMedium2" defaultPivotStyle="PivotStyleLight16"/>
  <colors>
    <mruColors>
      <color rgb="FFF2F48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7"/>
  <sheetViews>
    <sheetView tabSelected="1" zoomScaleNormal="100" workbookViewId="0"/>
  </sheetViews>
  <sheetFormatPr defaultRowHeight="14.25" x14ac:dyDescent="0.2"/>
  <cols>
    <col min="1" max="1" width="2.5703125" style="1" customWidth="1"/>
    <col min="2" max="2" width="13.140625" style="18" customWidth="1"/>
    <col min="3" max="3" width="10.140625" style="18" customWidth="1"/>
    <col min="4" max="4" width="16" style="18" customWidth="1"/>
    <col min="5" max="5" width="9.140625" style="18" customWidth="1"/>
    <col min="6" max="6" width="12" style="18" customWidth="1"/>
    <col min="7" max="7" width="6.140625" style="1" customWidth="1"/>
    <col min="8" max="8" width="8.5703125" style="1" customWidth="1"/>
    <col min="9" max="9" width="13.5703125" style="13" customWidth="1"/>
    <col min="10" max="10" width="9.7109375" style="1" customWidth="1"/>
    <col min="11" max="13" width="14.28515625" style="1" customWidth="1"/>
    <col min="14" max="16384" width="9.140625" style="2"/>
  </cols>
  <sheetData>
    <row r="1" spans="1:13" ht="14.25" customHeight="1" thickBot="1" x14ac:dyDescent="0.25">
      <c r="A1" s="60"/>
      <c r="B1" s="102" t="s">
        <v>52</v>
      </c>
      <c r="C1" s="103"/>
      <c r="D1" s="103"/>
      <c r="E1" s="103"/>
      <c r="F1" s="103"/>
      <c r="G1" s="103"/>
      <c r="H1" s="103"/>
      <c r="I1" s="103"/>
      <c r="J1" s="103"/>
      <c r="K1" s="104"/>
    </row>
    <row r="2" spans="1:13" ht="12" customHeight="1" thickBot="1" x14ac:dyDescent="0.25">
      <c r="B2" s="3"/>
      <c r="C2" s="3"/>
      <c r="D2" s="3"/>
      <c r="E2" s="3"/>
      <c r="F2" s="3"/>
      <c r="G2" s="4"/>
      <c r="H2" s="4"/>
      <c r="I2" s="5"/>
      <c r="J2" s="4"/>
    </row>
    <row r="3" spans="1:13" ht="42" customHeight="1" thickBot="1" x14ac:dyDescent="0.25">
      <c r="A3" s="6"/>
      <c r="B3" s="189" t="s">
        <v>35</v>
      </c>
      <c r="C3" s="190"/>
      <c r="D3" s="190"/>
      <c r="E3" s="190"/>
      <c r="F3" s="190"/>
      <c r="G3" s="191"/>
      <c r="H3" s="7" t="s">
        <v>0</v>
      </c>
      <c r="I3" s="8" t="s">
        <v>1</v>
      </c>
      <c r="J3" s="9" t="s">
        <v>2</v>
      </c>
      <c r="K3" s="8" t="s">
        <v>3</v>
      </c>
      <c r="L3" s="8" t="s">
        <v>19</v>
      </c>
      <c r="M3" s="8" t="s">
        <v>4</v>
      </c>
    </row>
    <row r="4" spans="1:13" ht="12.75" customHeight="1" x14ac:dyDescent="0.2">
      <c r="A4" s="117" t="s">
        <v>5</v>
      </c>
      <c r="B4" s="192" t="s">
        <v>53</v>
      </c>
      <c r="C4" s="193"/>
      <c r="D4" s="193"/>
      <c r="E4" s="193"/>
      <c r="F4" s="193"/>
      <c r="G4" s="193"/>
      <c r="H4" s="135">
        <v>1</v>
      </c>
      <c r="I4" s="137"/>
      <c r="J4" s="205"/>
      <c r="K4" s="142">
        <f>H4*I4</f>
        <v>0</v>
      </c>
      <c r="L4" s="83">
        <f>H4*(I4*J4/100)</f>
        <v>0</v>
      </c>
      <c r="M4" s="130">
        <f>IF(J4&gt;0,H4*I4*(J4/100+1),IF(I4&gt;0,"Zadejte DPH",0))</f>
        <v>0</v>
      </c>
    </row>
    <row r="5" spans="1:13" ht="14.25" customHeight="1" x14ac:dyDescent="0.2">
      <c r="A5" s="118"/>
      <c r="B5" s="194"/>
      <c r="C5" s="195"/>
      <c r="D5" s="195"/>
      <c r="E5" s="195"/>
      <c r="F5" s="195"/>
      <c r="G5" s="195"/>
      <c r="H5" s="136"/>
      <c r="I5" s="138"/>
      <c r="J5" s="206"/>
      <c r="K5" s="143"/>
      <c r="L5" s="84"/>
      <c r="M5" s="131"/>
    </row>
    <row r="6" spans="1:13" ht="15" customHeight="1" thickBot="1" x14ac:dyDescent="0.25">
      <c r="A6" s="10"/>
      <c r="B6" s="11"/>
      <c r="C6" s="11"/>
      <c r="D6" s="196" t="s">
        <v>36</v>
      </c>
      <c r="E6" s="197"/>
      <c r="F6" s="197"/>
      <c r="G6" s="197"/>
      <c r="H6" s="197"/>
      <c r="I6" s="197"/>
      <c r="J6" s="198"/>
      <c r="K6" s="26">
        <f>SUM(K4:K5)</f>
        <v>0</v>
      </c>
      <c r="L6" s="27">
        <f>SUM(L4:L5)</f>
        <v>0</v>
      </c>
      <c r="M6" s="28">
        <f>SUM(M4:M5)</f>
        <v>0</v>
      </c>
    </row>
    <row r="7" spans="1:13" ht="12" customHeight="1" thickBot="1" x14ac:dyDescent="0.25">
      <c r="A7" s="10"/>
      <c r="B7" s="11"/>
      <c r="C7" s="11"/>
      <c r="D7" s="11"/>
      <c r="E7" s="11"/>
      <c r="F7" s="12"/>
      <c r="G7" s="12"/>
      <c r="H7" s="12"/>
      <c r="K7" s="14"/>
      <c r="L7" s="15"/>
      <c r="M7" s="16"/>
    </row>
    <row r="8" spans="1:13" ht="57.75" customHeight="1" thickBot="1" x14ac:dyDescent="0.25">
      <c r="A8" s="10"/>
      <c r="B8" s="132" t="s">
        <v>44</v>
      </c>
      <c r="C8" s="133"/>
      <c r="D8" s="133"/>
      <c r="E8" s="133"/>
      <c r="F8" s="133"/>
      <c r="G8" s="134"/>
      <c r="H8" s="8" t="s">
        <v>27</v>
      </c>
      <c r="I8" s="7" t="s">
        <v>6</v>
      </c>
      <c r="J8" s="9" t="s">
        <v>2</v>
      </c>
      <c r="K8" s="8" t="s">
        <v>3</v>
      </c>
      <c r="L8" s="8" t="s">
        <v>19</v>
      </c>
      <c r="M8" s="8" t="s">
        <v>4</v>
      </c>
    </row>
    <row r="9" spans="1:13" ht="14.25" customHeight="1" x14ac:dyDescent="0.2">
      <c r="A9" s="147" t="s">
        <v>7</v>
      </c>
      <c r="B9" s="207"/>
      <c r="C9" s="199" t="s">
        <v>8</v>
      </c>
      <c r="D9" s="200"/>
      <c r="E9" s="200"/>
      <c r="F9" s="200"/>
      <c r="G9" s="201"/>
      <c r="H9" s="38"/>
      <c r="I9" s="39"/>
      <c r="J9" s="61"/>
      <c r="K9" s="68">
        <f>H9*I9</f>
        <v>0</v>
      </c>
      <c r="L9" s="29">
        <f>H9*(I9*J9/100)</f>
        <v>0</v>
      </c>
      <c r="M9" s="30">
        <f>IF(J9&gt;0,H9*I9*(J9/100+1),IF(I9&gt;0,"Zadejte DPH",0))</f>
        <v>0</v>
      </c>
    </row>
    <row r="10" spans="1:13" ht="28.5" customHeight="1" x14ac:dyDescent="0.2">
      <c r="A10" s="148"/>
      <c r="B10" s="208"/>
      <c r="C10" s="202" t="s">
        <v>24</v>
      </c>
      <c r="D10" s="203"/>
      <c r="E10" s="203"/>
      <c r="F10" s="203"/>
      <c r="G10" s="204"/>
      <c r="H10" s="40"/>
      <c r="I10" s="41"/>
      <c r="J10" s="62"/>
      <c r="K10" s="69">
        <f t="shared" ref="K10:K12" si="0">H10*I10</f>
        <v>0</v>
      </c>
      <c r="L10" s="31">
        <f t="shared" ref="L10:L12" si="1">H10*(I10*J10/100)</f>
        <v>0</v>
      </c>
      <c r="M10" s="32">
        <f t="shared" ref="M10:M12" si="2">IF(J10&gt;0,H10*I10*(J10/100+1),IF(I10&gt;0,"Zadejte DPH",0))</f>
        <v>0</v>
      </c>
    </row>
    <row r="11" spans="1:13" ht="14.25" customHeight="1" x14ac:dyDescent="0.2">
      <c r="A11" s="148"/>
      <c r="B11" s="208"/>
      <c r="C11" s="128" t="s">
        <v>9</v>
      </c>
      <c r="D11" s="129"/>
      <c r="E11" s="129"/>
      <c r="F11" s="129"/>
      <c r="G11" s="129"/>
      <c r="H11" s="40"/>
      <c r="I11" s="41"/>
      <c r="J11" s="62"/>
      <c r="K11" s="69">
        <f t="shared" si="0"/>
        <v>0</v>
      </c>
      <c r="L11" s="31">
        <f t="shared" si="1"/>
        <v>0</v>
      </c>
      <c r="M11" s="32">
        <f t="shared" si="2"/>
        <v>0</v>
      </c>
    </row>
    <row r="12" spans="1:13" ht="14.25" customHeight="1" thickBot="1" x14ac:dyDescent="0.25">
      <c r="A12" s="148"/>
      <c r="B12" s="208"/>
      <c r="C12" s="139" t="s">
        <v>20</v>
      </c>
      <c r="D12" s="140"/>
      <c r="E12" s="140"/>
      <c r="F12" s="140"/>
      <c r="G12" s="141"/>
      <c r="H12" s="42"/>
      <c r="I12" s="41"/>
      <c r="J12" s="62"/>
      <c r="K12" s="70">
        <f t="shared" si="0"/>
        <v>0</v>
      </c>
      <c r="L12" s="49">
        <f t="shared" si="1"/>
        <v>0</v>
      </c>
      <c r="M12" s="50">
        <f t="shared" si="2"/>
        <v>0</v>
      </c>
    </row>
    <row r="13" spans="1:13" ht="14.25" customHeight="1" thickBot="1" x14ac:dyDescent="0.25">
      <c r="A13" s="148"/>
      <c r="B13" s="208"/>
      <c r="C13" s="97" t="s">
        <v>25</v>
      </c>
      <c r="D13" s="98"/>
      <c r="E13" s="98"/>
      <c r="F13" s="98"/>
      <c r="G13" s="98"/>
      <c r="H13" s="99"/>
      <c r="I13" s="99"/>
      <c r="J13" s="99"/>
      <c r="K13" s="100"/>
      <c r="L13" s="100"/>
      <c r="M13" s="101"/>
    </row>
    <row r="14" spans="1:13" ht="14.25" customHeight="1" x14ac:dyDescent="0.2">
      <c r="A14" s="148"/>
      <c r="B14" s="208"/>
      <c r="C14" s="210"/>
      <c r="D14" s="211"/>
      <c r="E14" s="211"/>
      <c r="F14" s="211"/>
      <c r="G14" s="212"/>
      <c r="H14" s="59"/>
      <c r="I14" s="39"/>
      <c r="J14" s="63"/>
      <c r="K14" s="74">
        <f>H14*I14</f>
        <v>0</v>
      </c>
      <c r="L14" s="29">
        <f>H14*(I14*J14/100)</f>
        <v>0</v>
      </c>
      <c r="M14" s="30">
        <f>IF(J14&gt;0,H14*I14*(J14/100+1),IF(I14&gt;0,"Zadejte DPH",0))</f>
        <v>0</v>
      </c>
    </row>
    <row r="15" spans="1:13" ht="14.25" customHeight="1" x14ac:dyDescent="0.2">
      <c r="A15" s="148"/>
      <c r="B15" s="208"/>
      <c r="C15" s="213"/>
      <c r="D15" s="214"/>
      <c r="E15" s="214"/>
      <c r="F15" s="214"/>
      <c r="G15" s="215"/>
      <c r="H15" s="45"/>
      <c r="I15" s="41"/>
      <c r="J15" s="64"/>
      <c r="K15" s="46">
        <f t="shared" ref="K15:K16" si="3">H15*I15</f>
        <v>0</v>
      </c>
      <c r="L15" s="31">
        <f t="shared" ref="L15:L16" si="4">H15*(I15*J15/100)</f>
        <v>0</v>
      </c>
      <c r="M15" s="32">
        <f t="shared" ref="M15:M16" si="5">IF(J15&gt;0,H15*I15*(J15/100+1),IF(I15&gt;0,"Zadejte DPH",0))</f>
        <v>0</v>
      </c>
    </row>
    <row r="16" spans="1:13" ht="14.25" customHeight="1" thickBot="1" x14ac:dyDescent="0.25">
      <c r="A16" s="149"/>
      <c r="B16" s="209"/>
      <c r="C16" s="94"/>
      <c r="D16" s="95"/>
      <c r="E16" s="95"/>
      <c r="F16" s="95"/>
      <c r="G16" s="96"/>
      <c r="H16" s="42"/>
      <c r="I16" s="43"/>
      <c r="J16" s="65"/>
      <c r="K16" s="70">
        <f t="shared" si="3"/>
        <v>0</v>
      </c>
      <c r="L16" s="49">
        <f t="shared" si="4"/>
        <v>0</v>
      </c>
      <c r="M16" s="50">
        <f t="shared" si="5"/>
        <v>0</v>
      </c>
    </row>
    <row r="17" spans="1:13" ht="15" customHeight="1" thickBot="1" x14ac:dyDescent="0.25">
      <c r="A17" s="11"/>
      <c r="B17" s="17"/>
      <c r="C17" s="17"/>
      <c r="D17" s="114" t="s">
        <v>23</v>
      </c>
      <c r="E17" s="115"/>
      <c r="F17" s="115"/>
      <c r="G17" s="115"/>
      <c r="H17" s="115"/>
      <c r="I17" s="115"/>
      <c r="J17" s="116"/>
      <c r="K17" s="33">
        <f>SUM(K9:K16)</f>
        <v>0</v>
      </c>
      <c r="L17" s="48">
        <f>SUM(L9:L16)</f>
        <v>0</v>
      </c>
      <c r="M17" s="26">
        <f>SUM(M9:M16)</f>
        <v>0</v>
      </c>
    </row>
    <row r="18" spans="1:13" ht="12.75" customHeight="1" thickBot="1" x14ac:dyDescent="0.25">
      <c r="A18" s="20"/>
      <c r="B18" s="21"/>
      <c r="C18" s="21"/>
      <c r="D18" s="19"/>
      <c r="E18" s="21"/>
      <c r="F18" s="22"/>
      <c r="G18" s="22"/>
      <c r="H18" s="22"/>
      <c r="K18" s="34"/>
      <c r="L18" s="35"/>
      <c r="M18" s="36"/>
    </row>
    <row r="19" spans="1:13" ht="17.25" customHeight="1" thickBot="1" x14ac:dyDescent="0.25">
      <c r="B19" s="221" t="s">
        <v>38</v>
      </c>
      <c r="C19" s="222"/>
      <c r="D19" s="222"/>
      <c r="E19" s="222"/>
      <c r="F19" s="222"/>
      <c r="G19" s="222"/>
      <c r="H19" s="222"/>
      <c r="I19" s="222"/>
      <c r="J19" s="223"/>
      <c r="K19" s="37">
        <f>SUM(IFERROR(K6,0),IFERROR(K17,0),IFERROR(#REF!,0),IFERROR(#REF!,0))</f>
        <v>0</v>
      </c>
      <c r="L19" s="37">
        <f>SUM(IFERROR(L6,0),IFERROR(L17,0),IFERROR(#REF!,0),IFERROR(#REF!,0))</f>
        <v>0</v>
      </c>
      <c r="M19" s="37">
        <f>SUM(IFERROR(M6,0),IFERROR(M17,0),IFERROR(#REF!,0),IFERROR(#REF!,0))</f>
        <v>0</v>
      </c>
    </row>
    <row r="20" spans="1:13" ht="15.75" thickBot="1" x14ac:dyDescent="0.3">
      <c r="B20" s="92" t="s">
        <v>10</v>
      </c>
      <c r="C20" s="92"/>
      <c r="D20" s="92"/>
      <c r="E20" s="23"/>
      <c r="F20" s="23"/>
    </row>
    <row r="21" spans="1:13" ht="36.75" customHeight="1" thickBot="1" x14ac:dyDescent="0.25">
      <c r="A21" s="216" t="s">
        <v>11</v>
      </c>
      <c r="B21" s="170" t="s">
        <v>12</v>
      </c>
      <c r="C21" s="171"/>
      <c r="D21" s="172"/>
      <c r="E21" s="51" t="s">
        <v>28</v>
      </c>
      <c r="F21" s="52" t="s">
        <v>2</v>
      </c>
      <c r="G21" s="93" t="s">
        <v>19</v>
      </c>
      <c r="H21" s="93"/>
      <c r="I21" s="53" t="s">
        <v>29</v>
      </c>
      <c r="K21" s="47"/>
      <c r="L21" s="47"/>
      <c r="M21" s="47"/>
    </row>
    <row r="22" spans="1:13" ht="24.95" customHeight="1" thickBot="1" x14ac:dyDescent="0.25">
      <c r="A22" s="217"/>
      <c r="B22" s="125" t="s">
        <v>32</v>
      </c>
      <c r="C22" s="126"/>
      <c r="D22" s="127"/>
      <c r="E22" s="54"/>
      <c r="F22" s="66"/>
      <c r="G22" s="182">
        <f>I22-E22</f>
        <v>0</v>
      </c>
      <c r="H22" s="182"/>
      <c r="I22" s="55">
        <f>E22*(F22/100+1)</f>
        <v>0</v>
      </c>
      <c r="K22" s="47"/>
      <c r="L22" s="47"/>
      <c r="M22" s="47"/>
    </row>
    <row r="23" spans="1:13" ht="24.95" customHeight="1" x14ac:dyDescent="0.2">
      <c r="A23" s="217"/>
      <c r="B23" s="88" t="s">
        <v>31</v>
      </c>
      <c r="C23" s="86" t="s">
        <v>30</v>
      </c>
      <c r="D23" s="87"/>
      <c r="E23" s="56"/>
      <c r="F23" s="67"/>
      <c r="G23" s="85">
        <f>I23-E23</f>
        <v>0</v>
      </c>
      <c r="H23" s="85"/>
      <c r="I23" s="57">
        <f>E23*(F23/100+1)</f>
        <v>0</v>
      </c>
      <c r="K23" s="47"/>
      <c r="L23" s="47"/>
      <c r="M23" s="47"/>
    </row>
    <row r="24" spans="1:13" ht="24.95" customHeight="1" thickBot="1" x14ac:dyDescent="0.25">
      <c r="A24" s="217"/>
      <c r="B24" s="89"/>
      <c r="C24" s="90" t="s">
        <v>26</v>
      </c>
      <c r="D24" s="91"/>
      <c r="E24" s="56"/>
      <c r="F24" s="67"/>
      <c r="G24" s="85">
        <f t="shared" ref="G24:G27" si="6">I24-E24</f>
        <v>0</v>
      </c>
      <c r="H24" s="85"/>
      <c r="I24" s="57">
        <f t="shared" ref="I24:I27" si="7">E24*(F24/100+1)</f>
        <v>0</v>
      </c>
      <c r="K24" s="47"/>
      <c r="L24" s="47"/>
      <c r="M24" s="47"/>
    </row>
    <row r="25" spans="1:13" ht="24.95" customHeight="1" thickBot="1" x14ac:dyDescent="0.25">
      <c r="A25" s="217"/>
      <c r="B25" s="183" t="s">
        <v>33</v>
      </c>
      <c r="C25" s="86" t="s">
        <v>34</v>
      </c>
      <c r="D25" s="186"/>
      <c r="E25" s="44"/>
      <c r="F25" s="67"/>
      <c r="G25" s="85">
        <f>I25-E25</f>
        <v>0</v>
      </c>
      <c r="H25" s="85"/>
      <c r="I25" s="57">
        <f>E25*(F25/100+1)</f>
        <v>0</v>
      </c>
      <c r="K25" s="173" t="s">
        <v>37</v>
      </c>
      <c r="L25" s="174"/>
      <c r="M25" s="175"/>
    </row>
    <row r="26" spans="1:13" ht="24.95" customHeight="1" x14ac:dyDescent="0.2">
      <c r="A26" s="217"/>
      <c r="B26" s="184"/>
      <c r="C26" s="219" t="s">
        <v>30</v>
      </c>
      <c r="D26" s="220"/>
      <c r="E26" s="44"/>
      <c r="F26" s="67"/>
      <c r="G26" s="85">
        <f>I26-E26</f>
        <v>0</v>
      </c>
      <c r="H26" s="85"/>
      <c r="I26" s="57">
        <f>E26*(F26/100+1)</f>
        <v>0</v>
      </c>
      <c r="K26" s="176" t="s">
        <v>51</v>
      </c>
      <c r="L26" s="177"/>
      <c r="M26" s="178"/>
    </row>
    <row r="27" spans="1:13" ht="24.95" customHeight="1" thickBot="1" x14ac:dyDescent="0.25">
      <c r="A27" s="217"/>
      <c r="B27" s="185"/>
      <c r="C27" s="187" t="s">
        <v>26</v>
      </c>
      <c r="D27" s="188"/>
      <c r="E27" s="44"/>
      <c r="F27" s="67"/>
      <c r="G27" s="85">
        <f t="shared" si="6"/>
        <v>0</v>
      </c>
      <c r="H27" s="85"/>
      <c r="I27" s="57">
        <f t="shared" si="7"/>
        <v>0</v>
      </c>
      <c r="K27" s="179"/>
      <c r="L27" s="180"/>
      <c r="M27" s="181"/>
    </row>
    <row r="28" spans="1:13" ht="24.95" customHeight="1" thickBot="1" x14ac:dyDescent="0.25">
      <c r="A28" s="217"/>
      <c r="B28" s="224" t="s">
        <v>13</v>
      </c>
      <c r="C28" s="225"/>
      <c r="D28" s="226"/>
      <c r="E28" s="153"/>
      <c r="F28" s="154"/>
      <c r="G28" s="154"/>
      <c r="H28" s="154"/>
      <c r="I28" s="155"/>
      <c r="K28" s="47"/>
      <c r="L28" s="47"/>
      <c r="M28" s="47"/>
    </row>
    <row r="29" spans="1:13" ht="15.75" customHeight="1" thickBot="1" x14ac:dyDescent="0.25">
      <c r="A29" s="218"/>
      <c r="B29" s="227" t="s">
        <v>14</v>
      </c>
      <c r="C29" s="228"/>
      <c r="D29" s="229"/>
      <c r="E29" s="150"/>
      <c r="F29" s="151"/>
      <c r="G29" s="151"/>
      <c r="H29" s="151"/>
      <c r="I29" s="152"/>
      <c r="K29" s="47"/>
      <c r="L29" s="47"/>
      <c r="M29" s="47"/>
    </row>
    <row r="30" spans="1:13" ht="12" customHeight="1" thickBot="1" x14ac:dyDescent="0.3">
      <c r="A30" s="10"/>
      <c r="B30" s="24"/>
      <c r="C30" s="24"/>
      <c r="D30" s="24"/>
      <c r="E30" s="12"/>
      <c r="F30" s="12"/>
      <c r="G30" s="12"/>
      <c r="H30" s="25"/>
    </row>
    <row r="31" spans="1:13" ht="15" customHeight="1" x14ac:dyDescent="0.2">
      <c r="A31" s="144" t="s">
        <v>42</v>
      </c>
      <c r="B31" s="145"/>
      <c r="C31" s="145"/>
      <c r="D31" s="145"/>
      <c r="E31" s="145"/>
      <c r="F31" s="145"/>
      <c r="G31" s="145"/>
      <c r="H31" s="145"/>
      <c r="I31" s="145"/>
      <c r="J31" s="145"/>
      <c r="K31" s="145"/>
      <c r="L31" s="145"/>
      <c r="M31" s="146"/>
    </row>
    <row r="32" spans="1:13" ht="15" customHeight="1" x14ac:dyDescent="0.2">
      <c r="A32" s="105" t="s">
        <v>43</v>
      </c>
      <c r="B32" s="106"/>
      <c r="C32" s="106"/>
      <c r="D32" s="106"/>
      <c r="E32" s="106"/>
      <c r="F32" s="106"/>
      <c r="G32" s="106"/>
      <c r="H32" s="106"/>
      <c r="I32" s="106"/>
      <c r="J32" s="106"/>
      <c r="K32" s="106"/>
      <c r="L32" s="106"/>
      <c r="M32" s="107"/>
    </row>
    <row r="33" spans="1:13" ht="15" customHeight="1" thickBot="1" x14ac:dyDescent="0.25">
      <c r="A33" s="108" t="s">
        <v>21</v>
      </c>
      <c r="B33" s="109"/>
      <c r="C33" s="109"/>
      <c r="D33" s="109"/>
      <c r="E33" s="109"/>
      <c r="F33" s="109"/>
      <c r="G33" s="109"/>
      <c r="H33" s="109"/>
      <c r="I33" s="109"/>
      <c r="J33" s="109"/>
      <c r="K33" s="109"/>
      <c r="L33" s="109"/>
      <c r="M33" s="110"/>
    </row>
    <row r="34" spans="1:13" ht="12" customHeight="1" thickBot="1" x14ac:dyDescent="0.25"/>
    <row r="35" spans="1:13" ht="15" customHeight="1" x14ac:dyDescent="0.2">
      <c r="A35" s="119" t="s">
        <v>45</v>
      </c>
      <c r="B35" s="120"/>
      <c r="C35" s="120"/>
      <c r="D35" s="120"/>
      <c r="E35" s="120"/>
      <c r="F35" s="120"/>
      <c r="G35" s="120"/>
      <c r="H35" s="120"/>
      <c r="I35" s="120"/>
      <c r="J35" s="121"/>
    </row>
    <row r="36" spans="1:13" ht="15" customHeight="1" x14ac:dyDescent="0.2">
      <c r="A36" s="122" t="s">
        <v>46</v>
      </c>
      <c r="B36" s="123"/>
      <c r="C36" s="123"/>
      <c r="D36" s="123"/>
      <c r="E36" s="123"/>
      <c r="F36" s="123"/>
      <c r="G36" s="123"/>
      <c r="H36" s="123"/>
      <c r="I36" s="123"/>
      <c r="J36" s="124"/>
    </row>
    <row r="37" spans="1:13" ht="12" customHeight="1" thickBot="1" x14ac:dyDescent="0.25"/>
    <row r="38" spans="1:13" ht="15.75" thickBot="1" x14ac:dyDescent="0.3">
      <c r="A38" s="162" t="s">
        <v>15</v>
      </c>
      <c r="B38" s="163"/>
      <c r="C38" s="163"/>
      <c r="D38" s="156"/>
      <c r="E38" s="157"/>
      <c r="F38" s="157"/>
      <c r="G38" s="158"/>
      <c r="I38" s="168" t="s">
        <v>16</v>
      </c>
      <c r="J38" s="169"/>
      <c r="K38" s="166"/>
      <c r="L38" s="166"/>
      <c r="M38" s="167"/>
    </row>
    <row r="39" spans="1:13" ht="15.75" thickBot="1" x14ac:dyDescent="0.25">
      <c r="A39" s="164"/>
      <c r="B39" s="165"/>
      <c r="C39" s="165"/>
      <c r="D39" s="159"/>
      <c r="E39" s="160"/>
      <c r="F39" s="160"/>
      <c r="G39" s="161"/>
      <c r="I39" s="244" t="s">
        <v>22</v>
      </c>
      <c r="J39" s="245"/>
      <c r="K39" s="166"/>
      <c r="L39" s="166"/>
      <c r="M39" s="167"/>
    </row>
    <row r="40" spans="1:13" ht="15" customHeight="1" x14ac:dyDescent="0.2">
      <c r="A40" s="264" t="s">
        <v>17</v>
      </c>
      <c r="B40" s="265"/>
      <c r="C40" s="266"/>
      <c r="D40" s="232"/>
      <c r="E40" s="233"/>
      <c r="F40" s="233"/>
      <c r="G40" s="234"/>
      <c r="I40" s="230" t="s">
        <v>17</v>
      </c>
      <c r="J40" s="231"/>
      <c r="K40" s="111"/>
      <c r="L40" s="112"/>
      <c r="M40" s="113"/>
    </row>
    <row r="41" spans="1:13" x14ac:dyDescent="0.2">
      <c r="A41" s="238"/>
      <c r="B41" s="239"/>
      <c r="C41" s="240"/>
      <c r="D41" s="252"/>
      <c r="E41" s="253"/>
      <c r="F41" s="253"/>
      <c r="G41" s="254"/>
      <c r="I41" s="267"/>
      <c r="J41" s="268"/>
      <c r="K41" s="75"/>
      <c r="L41" s="76"/>
      <c r="M41" s="77"/>
    </row>
    <row r="42" spans="1:13" x14ac:dyDescent="0.2">
      <c r="A42" s="238"/>
      <c r="B42" s="239"/>
      <c r="C42" s="240"/>
      <c r="D42" s="252"/>
      <c r="E42" s="253"/>
      <c r="F42" s="253"/>
      <c r="G42" s="254"/>
      <c r="I42" s="269"/>
      <c r="J42" s="270"/>
      <c r="K42" s="75"/>
      <c r="L42" s="76"/>
      <c r="M42" s="77"/>
    </row>
    <row r="43" spans="1:13" ht="15" customHeight="1" x14ac:dyDescent="0.2">
      <c r="A43" s="241" t="s">
        <v>39</v>
      </c>
      <c r="B43" s="242"/>
      <c r="C43" s="243"/>
      <c r="D43" s="258"/>
      <c r="E43" s="259"/>
      <c r="F43" s="259"/>
      <c r="G43" s="260"/>
      <c r="I43" s="241" t="s">
        <v>39</v>
      </c>
      <c r="J43" s="243"/>
      <c r="K43" s="261"/>
      <c r="L43" s="262"/>
      <c r="M43" s="263"/>
    </row>
    <row r="44" spans="1:13" ht="15" customHeight="1" x14ac:dyDescent="0.2">
      <c r="A44" s="246" t="s">
        <v>40</v>
      </c>
      <c r="B44" s="247"/>
      <c r="C44" s="248"/>
      <c r="D44" s="235"/>
      <c r="E44" s="236"/>
      <c r="F44" s="236"/>
      <c r="G44" s="237"/>
      <c r="I44" s="241" t="s">
        <v>40</v>
      </c>
      <c r="J44" s="243"/>
      <c r="K44" s="75"/>
      <c r="L44" s="76"/>
      <c r="M44" s="77"/>
    </row>
    <row r="45" spans="1:13" ht="15" customHeight="1" thickBot="1" x14ac:dyDescent="0.25">
      <c r="A45" s="249" t="s">
        <v>41</v>
      </c>
      <c r="B45" s="250"/>
      <c r="C45" s="251"/>
      <c r="D45" s="255"/>
      <c r="E45" s="256"/>
      <c r="F45" s="256"/>
      <c r="G45" s="257"/>
      <c r="I45" s="241" t="s">
        <v>41</v>
      </c>
      <c r="J45" s="243"/>
      <c r="K45" s="75"/>
      <c r="L45" s="76"/>
      <c r="M45" s="77"/>
    </row>
    <row r="46" spans="1:13" ht="33" customHeight="1" thickBot="1" x14ac:dyDescent="0.25">
      <c r="A46" s="25"/>
      <c r="B46" s="25"/>
      <c r="C46" s="25"/>
      <c r="D46" s="58"/>
      <c r="E46" s="58"/>
      <c r="F46" s="58"/>
      <c r="G46" s="58"/>
      <c r="I46" s="81" t="s">
        <v>18</v>
      </c>
      <c r="J46" s="82"/>
      <c r="K46" s="78"/>
      <c r="L46" s="79"/>
      <c r="M46" s="80"/>
    </row>
    <row r="47" spans="1:13" ht="12" customHeight="1" x14ac:dyDescent="0.2"/>
  </sheetData>
  <sheetProtection algorithmName="SHA-512" hashValue="yW2CJMLWuVph16VLSxEH7KvQzfkN5aJf5LbtL4OVD9O7fRwgQghuFcGHb6hbQWHvB5UXwOQvvuvVnLOLNSKBaA==" saltValue="CAPMy3UwS4UeNvjAFMyCpA==" spinCount="100000" sheet="1" objects="1" scenarios="1"/>
  <mergeCells count="83">
    <mergeCell ref="A45:C45"/>
    <mergeCell ref="D42:G42"/>
    <mergeCell ref="D45:G45"/>
    <mergeCell ref="D41:G41"/>
    <mergeCell ref="K41:M41"/>
    <mergeCell ref="K42:M42"/>
    <mergeCell ref="D43:G43"/>
    <mergeCell ref="I43:J43"/>
    <mergeCell ref="K43:M43"/>
    <mergeCell ref="I44:J44"/>
    <mergeCell ref="I45:J45"/>
    <mergeCell ref="I41:J42"/>
    <mergeCell ref="D44:G44"/>
    <mergeCell ref="A41:C42"/>
    <mergeCell ref="A43:C43"/>
    <mergeCell ref="K39:M39"/>
    <mergeCell ref="I39:J39"/>
    <mergeCell ref="A44:C44"/>
    <mergeCell ref="A40:C40"/>
    <mergeCell ref="B19:J19"/>
    <mergeCell ref="B28:D28"/>
    <mergeCell ref="B29:D29"/>
    <mergeCell ref="I40:J40"/>
    <mergeCell ref="D40:G40"/>
    <mergeCell ref="C9:G9"/>
    <mergeCell ref="C10:G10"/>
    <mergeCell ref="J4:J5"/>
    <mergeCell ref="B9:B16"/>
    <mergeCell ref="C14:G14"/>
    <mergeCell ref="C15:G15"/>
    <mergeCell ref="D38:G39"/>
    <mergeCell ref="A38:C39"/>
    <mergeCell ref="K38:M38"/>
    <mergeCell ref="I38:J38"/>
    <mergeCell ref="B21:D21"/>
    <mergeCell ref="K25:M25"/>
    <mergeCell ref="K26:M27"/>
    <mergeCell ref="G22:H22"/>
    <mergeCell ref="G27:H27"/>
    <mergeCell ref="B25:B27"/>
    <mergeCell ref="C25:D25"/>
    <mergeCell ref="C27:D27"/>
    <mergeCell ref="G24:H24"/>
    <mergeCell ref="A21:A29"/>
    <mergeCell ref="C26:D26"/>
    <mergeCell ref="G26:H26"/>
    <mergeCell ref="B20:D20"/>
    <mergeCell ref="G21:H21"/>
    <mergeCell ref="C16:G16"/>
    <mergeCell ref="C13:M13"/>
    <mergeCell ref="B1:K1"/>
    <mergeCell ref="D17:J17"/>
    <mergeCell ref="C11:G11"/>
    <mergeCell ref="M4:M5"/>
    <mergeCell ref="B8:G8"/>
    <mergeCell ref="H4:H5"/>
    <mergeCell ref="I4:I5"/>
    <mergeCell ref="C12:G12"/>
    <mergeCell ref="K4:K5"/>
    <mergeCell ref="B3:G3"/>
    <mergeCell ref="B4:G5"/>
    <mergeCell ref="D6:J6"/>
    <mergeCell ref="G25:H25"/>
    <mergeCell ref="C23:D23"/>
    <mergeCell ref="B23:B24"/>
    <mergeCell ref="C24:D24"/>
    <mergeCell ref="G23:H23"/>
    <mergeCell ref="K44:M44"/>
    <mergeCell ref="K45:M45"/>
    <mergeCell ref="K46:M46"/>
    <mergeCell ref="I46:J46"/>
    <mergeCell ref="L4:L5"/>
    <mergeCell ref="A32:M32"/>
    <mergeCell ref="A33:M33"/>
    <mergeCell ref="K40:M40"/>
    <mergeCell ref="A4:A5"/>
    <mergeCell ref="A35:J35"/>
    <mergeCell ref="A36:J36"/>
    <mergeCell ref="B22:D22"/>
    <mergeCell ref="A31:M31"/>
    <mergeCell ref="A9:A16"/>
    <mergeCell ref="E29:I29"/>
    <mergeCell ref="E28:I28"/>
  </mergeCells>
  <conditionalFormatting sqref="M4:M5">
    <cfRule type="containsText" dxfId="3" priority="3" operator="containsText" text="Zadejte DPH">
      <formula>NOT(ISERROR(SEARCH("Zadejte DPH",M4)))</formula>
    </cfRule>
    <cfRule type="cellIs" dxfId="2" priority="4" operator="equal">
      <formula>"Chybná DPH"</formula>
    </cfRule>
  </conditionalFormatting>
  <conditionalFormatting sqref="M9:M12">
    <cfRule type="containsText" dxfId="1" priority="2" operator="containsText" text="Zadejte DPH">
      <formula>NOT(ISERROR(SEARCH("Zadejte DPH",M9)))</formula>
    </cfRule>
  </conditionalFormatting>
  <conditionalFormatting sqref="M14:M16">
    <cfRule type="containsText" dxfId="0" priority="1" operator="containsText" text="Zadejte DPH">
      <formula>NOT(ISERROR(SEARCH("Zadejte DPH",M14)))</formula>
    </cfRule>
  </conditionalFormatting>
  <printOptions horizontalCentered="1"/>
  <pageMargins left="7.874015748031496E-2" right="7.874015748031496E-2" top="0.39370078740157483" bottom="0.59055118110236227" header="0.31496062992125984" footer="0.31496062992125984"/>
  <pageSetup paperSize="9" orientation="landscape" r:id="rId1"/>
  <headerFooter>
    <oddFooter>&amp;L&amp;F&amp;RStránka &amp;P z &amp;N</oddFooter>
  </headerFooter>
  <rowBreaks count="1" manualBreakCount="1">
    <brk id="19" max="16383" man="1"/>
  </rowBreaks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DropDown="1" showInputMessage="1" showErrorMessage="1" error="Platné sazby DPH:_x000a_21 % - základní sazba_x000a_15 % - první snížená sazba_x000a_10 % - druhá snížená sazba_x000a_Uveďte platnou hodnotu!">
          <x14:formula1>
            <xm:f>'Pomocná data'!$B$2:$B$4</xm:f>
          </x14:formula1>
          <xm:sqref>J14:J16 F22:F27 J4:J5 J9:J12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"/>
  <sheetViews>
    <sheetView workbookViewId="0"/>
  </sheetViews>
  <sheetFormatPr defaultRowHeight="15" x14ac:dyDescent="0.25"/>
  <cols>
    <col min="1" max="1" width="18.85546875" bestFit="1" customWidth="1"/>
  </cols>
  <sheetData>
    <row r="1" spans="1:2" x14ac:dyDescent="0.25">
      <c r="A1" s="71" t="s">
        <v>47</v>
      </c>
      <c r="B1" s="72"/>
    </row>
    <row r="2" spans="1:2" x14ac:dyDescent="0.25">
      <c r="A2" s="72" t="s">
        <v>48</v>
      </c>
      <c r="B2" s="73">
        <v>21</v>
      </c>
    </row>
    <row r="3" spans="1:2" x14ac:dyDescent="0.25">
      <c r="A3" s="72" t="s">
        <v>49</v>
      </c>
      <c r="B3" s="73">
        <v>15</v>
      </c>
    </row>
    <row r="4" spans="1:2" x14ac:dyDescent="0.25">
      <c r="A4" s="72" t="s">
        <v>50</v>
      </c>
      <c r="B4" s="73">
        <v>10</v>
      </c>
    </row>
  </sheetData>
  <sheetProtection password="D305" sheet="1" objects="1" scenarios="1"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Tabulka pro výpočet ceny</vt:lpstr>
      <vt:lpstr>Pomocná data</vt:lpstr>
    </vt:vector>
  </TitlesOfParts>
  <Company>FN Brno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Mášová Lenka</dc:creator>
  <cp:lastModifiedBy>Fupšo Miroslav</cp:lastModifiedBy>
  <cp:lastPrinted>2019-12-16T15:44:28Z</cp:lastPrinted>
  <dcterms:created xsi:type="dcterms:W3CDTF">2019-09-24T11:59:36Z</dcterms:created>
  <dcterms:modified xsi:type="dcterms:W3CDTF">2021-10-05T20:58:30Z</dcterms:modified>
</cp:coreProperties>
</file>