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tabRatio="599" activeTab="0"/>
  </bookViews>
  <sheets>
    <sheet name="ROZPO" sheetId="1" r:id="rId1"/>
  </sheets>
  <definedNames>
    <definedName name="dph1">#REF!</definedName>
    <definedName name="dph2">#REF!</definedName>
    <definedName name="dph3">#REF!</definedName>
    <definedName name="footer">#REF!</definedName>
    <definedName name="footer2">'ROZPO'!#REF!</definedName>
    <definedName name="head1">#REF!</definedName>
    <definedName name="Header">#REF!</definedName>
    <definedName name="Header2">'ROZPO'!#REF!</definedName>
    <definedName name="Hlava1">#REF!</definedName>
    <definedName name="Hlava2">#REF!</definedName>
    <definedName name="Hlava3">#REF!</definedName>
    <definedName name="Hlava4">#REF!</definedName>
    <definedName name="_xlnm.Print_Area" localSheetId="0">'ROZPO'!$A$1:$G$236</definedName>
    <definedName name="pol1">'ROZPO'!#REF!</definedName>
    <definedName name="pol2">'ROZPO'!#REF!</definedName>
    <definedName name="pol3">'ROZPO'!#REF!</definedName>
    <definedName name="polbezcen1">'ROZPO'!#REF!</definedName>
    <definedName name="polcen2">'ROZPO'!#REF!</definedName>
    <definedName name="polcen3">'ROZPO'!#REF!</definedName>
    <definedName name="Poznamka">#REF!</definedName>
    <definedName name="ZakHead">#REF!</definedName>
  </definedNames>
  <calcPr fullCalcOnLoad="1"/>
</workbook>
</file>

<file path=xl/sharedStrings.xml><?xml version="1.0" encoding="utf-8"?>
<sst xmlns="http://schemas.openxmlformats.org/spreadsheetml/2006/main" count="455" uniqueCount="213">
  <si>
    <t>FN Brno, Jihlavská 20</t>
  </si>
  <si>
    <t>Kanceláře CI v budově bývalého CanoCar</t>
  </si>
  <si>
    <t xml:space="preserve">ROZPOČET </t>
  </si>
  <si>
    <t>1 Rozšíření strukturované kabeláže</t>
  </si>
  <si>
    <t>No.</t>
  </si>
  <si>
    <t>Popis položky</t>
  </si>
  <si>
    <t>Počet</t>
  </si>
  <si>
    <t>Jedn. cena</t>
  </si>
  <si>
    <t>Celkem</t>
  </si>
  <si>
    <t>Rack Conteg RDF / RI7 45U 800x800, kompletní, aktivní větrání, termostat, unikátní zámek pro podporu GDPR, podpora Ramos - Ultra, plechové dveře, kartáčové prostupy.</t>
  </si>
  <si>
    <t>ks</t>
  </si>
  <si>
    <t>Ventilační jednotka do horního dílu s termostatem (0°C - 60°C), 4x ventilátor, napětí 230V/50Hz, příkon max 60W  dodavka a montáž</t>
  </si>
  <si>
    <t>1U patch panel 24 x RJ45 CAT6A, černý, přímý s vyvazovací lištou, modulární, se zemnícím drátem. Systémová záruka min. 15let u výrobce.</t>
  </si>
  <si>
    <t>Keystone CAT6A, RJ45 do patch panelu, černý. Systémová záruka min. 15let u výrobce.</t>
  </si>
  <si>
    <t>Vertikální vyvazovací panel plastový 45U, černý, hřeben dvouřadý, výklopný, odnímatelný kryt</t>
  </si>
  <si>
    <t>1U vyvazovací panel plastový 40x80mm, plastová oka, černý</t>
  </si>
  <si>
    <t>Napájecí kabel ventilační jednotky, kabel síťový 230V k počítači 3m</t>
  </si>
  <si>
    <t>Napájecí panel 1U do 19“ racku, 8x230V (zásuvka typ E, CEE7/5), 16A, 2m kabel, vypínač s přepěťovou ochranou, vstupní konektor typ E/F, CEE7/7</t>
  </si>
  <si>
    <t>Napájecí panel 1U do 19“ racku, 8x230V (zásuvka typ E, CEE7/5), 16A, 2m kabel, vypínač s přepěťovou ochranou, vstupní konektor (UPS) IEC 320/C14</t>
  </si>
  <si>
    <r>
      <t>Redukce do UPS, prodlužovací přívod s EURO konektorem (např. Premium Cord ppu1-01</t>
    </r>
    <r>
      <rPr>
        <sz val="8.5"/>
        <color indexed="8"/>
        <rFont val="Tahoma"/>
        <family val="2"/>
      </rPr>
      <t>)</t>
    </r>
  </si>
  <si>
    <t>Rack montážní sada šroub M6, matka, podložka, sada 50ks</t>
  </si>
  <si>
    <t>Pomocný a spotřební materiál</t>
  </si>
  <si>
    <t>Optika do racku</t>
  </si>
  <si>
    <t>Optická vana 1U, kovová, vč. masky s 24 pozicemi (pro 48 vláken s konektory LC duplex), kazetami a příslušenstvím, možnost zakončit víc optických kabelů. Systémová záruka min. 15let u výrobce.</t>
  </si>
  <si>
    <t>LC/PC duplexni spojka (adaptér) pro 9/125 (pro páteřní kabel), modrý</t>
  </si>
  <si>
    <t>LC/PC pigtail pro 9/125 (pro páteřní kabel), modrý</t>
  </si>
  <si>
    <t>Opticky kabel SMF 12 vláken 9/125 charakteristiky G.652.D a lepší, v provedení LSZH (LS0H), s třídou EuroClass min. B2ca s1 d1 a1. Systémová záruka min. 15let u výrobce.</t>
  </si>
  <si>
    <t>Mikrotrubička tenkostěnná v provedení se sníženou hořlavostí a bez halogenů (LSHF)</t>
  </si>
  <si>
    <t>Mikrotrubička tlustostěnná v provedení se sníženou hořlavostí a bez halogenů (LSHF)</t>
  </si>
  <si>
    <t>Spojka (redukční) mikrotrubičky</t>
  </si>
  <si>
    <t>Trubka ohebná LSOH</t>
  </si>
  <si>
    <t>Optický patch cord 9/125µm LC/PC – LC/PC duplex, 2m, modrý</t>
  </si>
  <si>
    <t>Práce - vaření a měření optického kabelu</t>
  </si>
  <si>
    <t>Štítek označovací, vana, kabel</t>
  </si>
  <si>
    <t>Měření optického vlákna metodou OTDR  + protokol</t>
  </si>
  <si>
    <t>Držák rezervy optických kabelů - pro bezpečné uchycení rezervy optických kabelů</t>
  </si>
  <si>
    <t>Strukturovaná kabeláž</t>
  </si>
  <si>
    <t>Kabel STP CAT6A v provedení LZSZH (LS0H), drát, s třídou EuroClass B2ca-s1-d1-a1. Systémová záruka min. 15let u výrobce. (metr).</t>
  </si>
  <si>
    <t>Zásuvka datová bílá CAT6A (např. ABB Tango, s krytem a nosnou maskou pro 2 keystone RJ45)</t>
  </si>
  <si>
    <t>Keystone CAT6A stíněný, RJ45 do datové zásuvky, černý. Systémová záruka min. 15let u výrobce.</t>
  </si>
  <si>
    <t>Patch kabel RJ45, CAT6A, v provedení LSZH (LS0H), snag-proof, šedý 0,5m</t>
  </si>
  <si>
    <t>Patch kabel RJ45, CAT6A, v provedení LSZH (LS0H), snag-proof, šedý 2m</t>
  </si>
  <si>
    <t>Patch kabel RJ45, CAT6A, v provedení LSZH (LS0H), snag-proof, šedý 3m</t>
  </si>
  <si>
    <t>Patch kabel RJ45, CAT6A, v provedení LSZH (LS0H), snag-proof, šedý 5m</t>
  </si>
  <si>
    <t>Patch kabel RJ45, CAT6A, v provedení LSZH (LS0H), snag-proof, červený 2m</t>
  </si>
  <si>
    <t>Měření strukturované kabeláže certifikovaným měřákem + protokol</t>
  </si>
  <si>
    <t>Štítek označovací na zásuvku, patch panel</t>
  </si>
  <si>
    <t>Zakončení telefonního přívodu</t>
  </si>
  <si>
    <t>1U patch panel telefonní ISDN, cat3, 50xRJ45 portů, zakončeno na PINy 4,5, černý nebo žlutý (telefon), např. Solarix SX50-ISDN-BK, D+M</t>
  </si>
  <si>
    <t>Instalační krabice dodávka + montáž</t>
  </si>
  <si>
    <t>Trubka pod omítkou, nad podhled 16-36 mm dodávka + montáž</t>
  </si>
  <si>
    <t>m</t>
  </si>
  <si>
    <t>Kabelový žlab do podhledu, 300x100, drátěný, kompletní D+M</t>
  </si>
  <si>
    <t>2 Aktivní prvky pro LAN</t>
  </si>
  <si>
    <t>Požadavek:</t>
  </si>
  <si>
    <t>Zadavatel vyžaduje, aby byl uchazeč veden jako člen oficiálního distribučního kanálu výrobce zařízení, byl dohledatelný na webu Cisco Partner Locator  a splňoval podmínky kladené na distributory výrobcem zařízení stanovené na webových stránkách výrobce https://www.cisco.com/c/en/us/products/warranties/warranty-doc-c99-740959.html. Požadavek je dle pravidel o selektivní distribuci nařízení Komise (EU) 330/2010 o použití čl. 101 odst. 3.  Z čl. 4 písm. b) bodu iii). Z nařízení vyplývá, že v případě výrobců se zavedeným systémem selektivní distribuce je souladné s Nařízením a s čl. 101 Smlouvy o fungování EU omezit prodeje neschváleným distributorům působícím na území vyhrazeném pro provoz systému selektivní distribuce. Tento požadavek zadavatel stanovuje mimo jiné s ohledem na skutečnost, že v rámci plnění veřejné zakázky vyžaduje splnění následujících parametrů u dodávaného zboží:
- (i) legální získání HW i SW produktů v souladu s podmínkami stanovenými výrobcem zařízení, 
- (ii) zajištění poskytování všech relevantních SW release a verzí SW od výrobce zařízení po celou dobu trvání podpory, 
- (iii) přístup zadavatele k dokumentaci výrobce zařízení a znalostní bázi, kterou výrobce v rámci své podpory poskytuje, 
- (iv) možnost eskalovat závady přímo k technické podpoře výrobce zařízení,
- (v) zadavatel musí mít přímý přístup k technické podpoře zařízení výrobce, včetně možnosti si sám a přímo otevřít požadavek na technickou podporu, provádět změny priority požadavků a případné eskalace pracovníky zadavatele. A to po dobu minimálně 1 roku.
- (vi) zadavatel nesmí být jakkoli omezen v možnosti uplatnit záruku na předmět plnění přímo u výrobce či při pozdějším nákupu podpory výrobce. Na  dodané zboží se nesmí vztahovat  - Section 3, D. Policy Implications, dokumentu Non-Entitlement Policy výrobce. Tyto parametry jsou nezbytné pro zadavatelem požadovanou kvalitu, účelnost a hospodárnost poptávaného zboží.</t>
  </si>
  <si>
    <t>V databázi výrobce musí být zadavatel veden jako první uživatel zboží a licencí/subscripcí/operačních systémů. Zadavatel požaduje originální a nová zařízení určená pro evropský trh. Před převzetím zboží si zadavatel vyhrazuje právo kontroly dle sériových čísel u výrobce. Pokud v databázi výrobce bude uveden jiný koncový uživatel než zadavatel, bude se jednat o porušení podmínky originálního a nového zařízení.</t>
  </si>
  <si>
    <t>Za účelem ověření těchto parametrů uchazeč ve své nabídce předloží prohlášení výrobce dodávaného zařízení či jeho oficiálního zastoupení o tom, že v případě dodání zboží zadavateli jako koncovému zákazníkovi uchazečem jsou dodržena pravidla oficiální distribuční politiky výrobce dodávaného zařízení a zařízení tak bude dodáno prostřednictvím autorizovaného distribučního kanálu.</t>
  </si>
  <si>
    <t>Vítězný uchazeč  provede implementaci dodaných licencí do Smart Software účtu zdavatele registrovaného u výrobce. Oddělení Centra informaticky zadavatele potvrdí přidání licencí ve Smart Software účtu FN Brno a systému Cisco Prime Infrastructure (v3.4). Vítězný uchazeč předá dodané licence a contracty (SmartNet) oddělení Centra informatiky zadavatele a zajistí přidání dodaného kontratu k vydefinovaných účtům registrovaných u výrobce (účty vydefinuje oddělení Centra informatiky zadavatele). Vítězný uchazeč společně se zadavatelem otestují správnost a funkčnost, kterou stvrdí podpisem.</t>
  </si>
  <si>
    <t>Switch</t>
  </si>
  <si>
    <t>C9300-48P-E</t>
  </si>
  <si>
    <t>Catalyst 9300 48-port PoE+, Network Essentials</t>
  </si>
  <si>
    <t>CON-SNT-C93004PE</t>
  </si>
  <si>
    <t>SNTC-8X5XNBD Catalyst 9300 48-port PoE+, Network Esse</t>
  </si>
  <si>
    <t>C9300-NW-E-48</t>
  </si>
  <si>
    <t>C9300 Network Essentials, 48-port license</t>
  </si>
  <si>
    <t>S9300UK9-1612</t>
  </si>
  <si>
    <t>Cisco Catalyst 9300 XE 16.12 UNIVERSAL</t>
  </si>
  <si>
    <t>PWR-C1-715WAC-P</t>
  </si>
  <si>
    <t>715W AC 80+ platinum Config 1 Power Supply</t>
  </si>
  <si>
    <t>PWR-C1-1100WAC-P/2</t>
  </si>
  <si>
    <t>1100W AC 80+ platinum Config 1 Secondary Power Supply</t>
  </si>
  <si>
    <t>CAB-TA-EU</t>
  </si>
  <si>
    <t>Europe AC Type A Power Cable</t>
  </si>
  <si>
    <t>C9300-SSD-NONE</t>
  </si>
  <si>
    <t>No SSD Card Selected</t>
  </si>
  <si>
    <t>STACK-T1-50CM</t>
  </si>
  <si>
    <t>50CM Type 1 Stacking Cable</t>
  </si>
  <si>
    <t>CAB-SPWR-30CM</t>
  </si>
  <si>
    <t>Catalyst Stack Power Cable 30 CM</t>
  </si>
  <si>
    <t>C9300-DNA-E-48</t>
  </si>
  <si>
    <t>C9300 DNA Essentials, 48-Port Term Licenses</t>
  </si>
  <si>
    <t>C9300-DNA-E-48-3Y</t>
  </si>
  <si>
    <t>C9300 DNA Essentials, 48-port - 3 Year Term License</t>
  </si>
  <si>
    <t>C9300-NM-8X</t>
  </si>
  <si>
    <t>Catalyst 9300 8 x 10GE Network Module</t>
  </si>
  <si>
    <t>NETWORK-PNP-LIC</t>
  </si>
  <si>
    <t>Network Plug-n-Play Connect for zero-touch device deployment</t>
  </si>
  <si>
    <t>C9300-48T-E</t>
  </si>
  <si>
    <t>Catalyst 9300 48-port data only, Network Essentials</t>
  </si>
  <si>
    <t>CON-SNT-C930048E</t>
  </si>
  <si>
    <t>SNTC-8X5XNBD Catalyst 9300 48-port data only, Network</t>
  </si>
  <si>
    <t>PWR-C1-350WAC-P</t>
  </si>
  <si>
    <t>350W AC 80+ platinum Config 1 Power Supply</t>
  </si>
  <si>
    <t>PWR-C1-350WAC-P/2</t>
  </si>
  <si>
    <t>350W AC 80+ platinum Config 1 Secondary Power Supply</t>
  </si>
  <si>
    <t>Wifi AP</t>
  </si>
  <si>
    <t>C9130AXI-E</t>
  </si>
  <si>
    <t>Cisco Catalyst 9130AX Series</t>
  </si>
  <si>
    <t>AIR-AP-T-RAIL-R</t>
  </si>
  <si>
    <t>Ceiling Grid Clip for APs &amp; Cellular Gateways-Recessed</t>
  </si>
  <si>
    <t>AIR-AP-BRACKET-1</t>
  </si>
  <si>
    <t>802.11 AP Low Profile Mounting Bracket (Default)</t>
  </si>
  <si>
    <t>SW9130AX-CAPWAP-K9</t>
  </si>
  <si>
    <t>Capwap software for Catalyst 9130AX</t>
  </si>
  <si>
    <t>CDNA-E-C9130</t>
  </si>
  <si>
    <t>Wireless Cisco DNA  On-Prem Essentials, 9130 Tracking</t>
  </si>
  <si>
    <t>DNA-E-5Y-C9130</t>
  </si>
  <si>
    <t>C9130AX Cisco DNA On-Prem Essential,5Y Term,Trk Lic</t>
  </si>
  <si>
    <t>AIR-DNA-E</t>
  </si>
  <si>
    <t>Wireless Cisco DNA On-Prem Essential, Term Lic</t>
  </si>
  <si>
    <t>AIR-DNA-E-5Y</t>
  </si>
  <si>
    <t>Wireless Cisco DNA On-Prem Essential, 5Y Term Lic</t>
  </si>
  <si>
    <t>PI-LFAS-AP-T</t>
  </si>
  <si>
    <t>Prime AP Term Licenses</t>
  </si>
  <si>
    <t>PI-LFAS-AP-T-5Y</t>
  </si>
  <si>
    <t>PI Dev Lic for Lifecycle &amp; Assurance Term 5Y</t>
  </si>
  <si>
    <t>AIR-DNA-E-T</t>
  </si>
  <si>
    <t>Wireless Cisco DNA On-Prem Essential, Term, Tracker Lic</t>
  </si>
  <si>
    <t>AIR-DNA-E-T-5Y</t>
  </si>
  <si>
    <t>Wireless Cisco DNA On-Prem Essential, 5Y Term, Tracker Lic</t>
  </si>
  <si>
    <t>AIR-DNA-NWSTACK-E</t>
  </si>
  <si>
    <t>AIR CISCO DNA Perpetual Network Stack</t>
  </si>
  <si>
    <t>Licence</t>
  </si>
  <si>
    <t>R-MGMT3X-N-K9</t>
  </si>
  <si>
    <t>Cisco Ent MGMT: Lic For Prime Infrastructure 3.x</t>
  </si>
  <si>
    <t>CON-ECMU-RMGMT3XN</t>
  </si>
  <si>
    <t>SWSS UPGRADES Cisco MGMT: Lic For Prime Infra 3.x And</t>
  </si>
  <si>
    <t>L-MGMT3X-93XX-K9</t>
  </si>
  <si>
    <t>Cisco Ent MGMT: PI 3.x LF,AS,1 Cat 93xx</t>
  </si>
  <si>
    <t>CON-ECMU-LMGKMT3X</t>
  </si>
  <si>
    <t>SWSS UPGRADES Cisco Ent MGMT: PI 3.x LF,AS  APIC-EM L</t>
  </si>
  <si>
    <t>Tranceivery</t>
  </si>
  <si>
    <t>SFP-10G-LR</t>
  </si>
  <si>
    <t>10GBASE-LR SFP Module, SMF, 1310nm</t>
  </si>
  <si>
    <t>Celkem za položky 201-250</t>
  </si>
  <si>
    <t>3 Telefony</t>
  </si>
  <si>
    <t>Kabel telefonní 25x4x0,6  bezhalogenový samozhášivý do kolektoru (TCEKFLH)</t>
  </si>
  <si>
    <t>Montáž telefonního kabelu</t>
  </si>
  <si>
    <t>SYKFY50x2x0,5</t>
  </si>
  <si>
    <t>Montáž  kabelu SYKFY</t>
  </si>
  <si>
    <t>Rozvaděč pro 100pp včetně zářezovýsh svorkovnic dodávka</t>
  </si>
  <si>
    <t>Rozvaděč pro 100pp montáž</t>
  </si>
  <si>
    <t>Svorkovnice 10x2 zářezová pro T-125</t>
  </si>
  <si>
    <t>Ranžírování</t>
  </si>
  <si>
    <t>pp</t>
  </si>
  <si>
    <t xml:space="preserve">Dveřní 2n IP VERSO kombinace 5+1 tlačítko, kamera, stříška pro vnější prostředí </t>
  </si>
  <si>
    <t>SIP licence pro výše uvedené</t>
  </si>
  <si>
    <t>Dveřní telefon montáž</t>
  </si>
  <si>
    <t>k</t>
  </si>
  <si>
    <t>Vodič v trubkovodu AY 2,5</t>
  </si>
  <si>
    <t>AY 2,5 B</t>
  </si>
  <si>
    <t xml:space="preserve">Telefonní přístroj  systémový telefon Alcatel Lucent AL 8029 </t>
  </si>
  <si>
    <t>4 Čtečky karet - kontrola vstupu</t>
  </si>
  <si>
    <t>Čtečka – kompatibilní se stávajícím systémem ANET</t>
  </si>
  <si>
    <t>Kontrolér pro 1 dveře UNI APAS</t>
  </si>
  <si>
    <t>UNI CONTROL s IP rozhraním</t>
  </si>
  <si>
    <t>Zdroj pro UNI APAS, pro zámek, zálohovaný včetně aku</t>
  </si>
  <si>
    <t>montáž čtečky, montáž uni apas, konfigurace</t>
  </si>
  <si>
    <t>hod</t>
  </si>
  <si>
    <t>kabel 2x1,5 licna</t>
  </si>
  <si>
    <t>Kabel pro RS485</t>
  </si>
  <si>
    <t>montáž kabelu do žlabu, do trubek</t>
  </si>
  <si>
    <t>konfigurace systému</t>
  </si>
  <si>
    <t>Elektromechanický samozamykací zámek s panikovou funkcí, pro EKV i DOMTELEFON</t>
  </si>
  <si>
    <t>Prostup z křídla do zárubně, skrytý, D+M</t>
  </si>
  <si>
    <t>Rozvaděč plastový na povrch, 3 řady pro uni control, D+M</t>
  </si>
  <si>
    <t>Terminál dotekový pro kontrolu docházky Anet Titan</t>
  </si>
  <si>
    <t>Úprava přívodu 230V</t>
  </si>
  <si>
    <t>5 Elektrická zabezpečovací signalizace EZS/PTZS</t>
  </si>
  <si>
    <t>Ústředna EZS, kompatibilní se stávajícím zařízením, GD48 s LCD klávesnicí MK7 a akumulátorem UT12180.  16 zón na ústředně.</t>
  </si>
  <si>
    <t>Modul Galaxy Smart TCP/IP pro integraci do LATIS</t>
  </si>
  <si>
    <t>Instalace ústředny</t>
  </si>
  <si>
    <t>Detektor pohybu, duální, zrcadlová optika, dodávka</t>
  </si>
  <si>
    <t>Detektor, montáž</t>
  </si>
  <si>
    <t>Kabel LAM6x dodávka</t>
  </si>
  <si>
    <t xml:space="preserve">Kabel LAM6x montáž </t>
  </si>
  <si>
    <t>Šéfmontáž G4S</t>
  </si>
  <si>
    <t>Integrace do LATIS – vypracování půdorysné mapy</t>
  </si>
  <si>
    <t>Intergace do LATIS – aktivní bod</t>
  </si>
  <si>
    <t>Trubka instalační na povrch 16-36 mm</t>
  </si>
  <si>
    <t>6 CCTV kamerový systém</t>
  </si>
  <si>
    <t>CCTV IP kamera, půlkulatý kryt, HD, kompatibilní se stávajícím systémem ve FN, antivandal, 4Mpix</t>
  </si>
  <si>
    <t>Licence pro kameru - doplnění do stávajícího záznamového SW, integrace do systému LATIS</t>
  </si>
  <si>
    <t>CCTV IP kamera  - montáž</t>
  </si>
  <si>
    <t>Kamerová zkouška před definitivním umístěním kamery</t>
  </si>
  <si>
    <t>7 Elektrická požární signalizace EPS</t>
  </si>
  <si>
    <t>Požární hlásič kouře, individuálně adresovatelný - montáž, včetně montáže patice</t>
  </si>
  <si>
    <t>Demontáž stávajícího hlásiče včetně patice, repase k dalšímu použití (míra využití stávajících hlásičů bude vyjasněna po demontáži)</t>
  </si>
  <si>
    <t>Dodávka optického hlásiče včetně patice</t>
  </si>
  <si>
    <t>Dodávka teplotního hlásiče včetně patice</t>
  </si>
  <si>
    <t>Požární hlásič manuální - vnitřní, individuálně adresovatelný -  demontáž</t>
  </si>
  <si>
    <t>Požární hlásič manuální - vnitřní, individuálně adresovatelný -  montáž</t>
  </si>
  <si>
    <t>Požární hlásič manuální - vnitřní, dodávka</t>
  </si>
  <si>
    <t>Oživení EPS, úprava SW EPS, práce v ústředně EPS</t>
  </si>
  <si>
    <t>kpl</t>
  </si>
  <si>
    <t>Kabel JYSTY (2x0,8) - dodávka, montáž (propojení hlásičů)</t>
  </si>
  <si>
    <t xml:space="preserve">Kabel se zaručenou funkčností při požáru, 2x0,8 D+M, včetně ohniodolných příchytek. Funkční integrita 45 minut. </t>
  </si>
  <si>
    <t>Trubka instalační bílá, pro přiznané vedení hlásičů na kovovém stropě včetně tvarovek D+M</t>
  </si>
  <si>
    <t>Žlab pro kabely s funkční schopností, 50/50, D+M (pro vedení směr k ústředně)</t>
  </si>
  <si>
    <t>Svorkovací krabice P45</t>
  </si>
  <si>
    <t>Koppler 4/2 včetně krabice, D+M</t>
  </si>
  <si>
    <t>Pomocný zdroj systémový 24V/5A, D+M</t>
  </si>
  <si>
    <t>Zavedení nového půdorysu patra do grafické nadstavby LATIS</t>
  </si>
  <si>
    <t>Doplnění adresného bodu do grafické nadstavby LATIS</t>
  </si>
  <si>
    <t>Ekologická likvidace demontovaného ionizačního hlásiče</t>
  </si>
  <si>
    <t>Vyhledání bodů napojení (navazuje na stávající instalaci)</t>
  </si>
  <si>
    <t xml:space="preserve">Doplnění SW v ústředně EPS pro ovládání </t>
  </si>
  <si>
    <t>Skříň pro zařízení s funkční odolností 30 minut, 400x400x200mm, D+M</t>
  </si>
  <si>
    <t>Doplnění ústředny EPS (HW doplnění  mikromodul linkový, D+M)</t>
  </si>
  <si>
    <t>Popis čidla, dodávka štítku pro komponent EPS</t>
  </si>
  <si>
    <t>Siréna EPS, vnitřní EN54 červená, D+M</t>
  </si>
  <si>
    <t>Požární ucpávka do 100x100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</si>
</sst>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&quot; Kč&quot;"/>
  </numFmts>
  <fonts count="50">
    <font>
      <sz val="10"/>
      <name val="Arial"/>
      <family val="2"/>
    </font>
    <font>
      <sz val="10"/>
      <name val="Arial CE"/>
      <family val="2"/>
    </font>
    <font>
      <sz val="9"/>
      <name val="Arial CE"/>
      <family val="2"/>
    </font>
    <font>
      <i/>
      <sz val="10"/>
      <name val="Times New Roman"/>
      <family val="1"/>
    </font>
    <font>
      <i/>
      <sz val="10"/>
      <name val="Arial CE"/>
      <family val="2"/>
    </font>
    <font>
      <b/>
      <sz val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.5"/>
      <color indexed="8"/>
      <name val="Tahoma"/>
      <family val="2"/>
    </font>
    <font>
      <b/>
      <sz val="9"/>
      <name val="Times New Roman"/>
      <family val="1"/>
    </font>
    <font>
      <sz val="9"/>
      <color indexed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8"/>
      <name val="Times New Roman"/>
      <family val="1"/>
    </font>
    <font>
      <b/>
      <sz val="9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4" fillId="0" borderId="0">
      <alignment/>
      <protection/>
    </xf>
    <xf numFmtId="0" fontId="36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wrapText="1"/>
    </xf>
    <xf numFmtId="0" fontId="6" fillId="0" borderId="0" xfId="0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right"/>
    </xf>
    <xf numFmtId="164" fontId="8" fillId="0" borderId="1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8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8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164" fontId="8" fillId="0" borderId="0" xfId="0" applyNumberFormat="1" applyFont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right" wrapText="1"/>
    </xf>
    <xf numFmtId="164" fontId="8" fillId="0" borderId="0" xfId="0" applyNumberFormat="1" applyFont="1" applyAlignment="1">
      <alignment horizontal="right"/>
    </xf>
    <xf numFmtId="0" fontId="6" fillId="0" borderId="0" xfId="0" applyFont="1" applyFill="1" applyBorder="1" applyAlignment="1">
      <alignment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right" wrapText="1"/>
    </xf>
    <xf numFmtId="164" fontId="11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right" wrapText="1"/>
    </xf>
    <xf numFmtId="4" fontId="12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0" fontId="13" fillId="0" borderId="0" xfId="0" applyFont="1" applyAlignment="1">
      <alignment wrapText="1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wrapText="1"/>
    </xf>
    <xf numFmtId="4" fontId="8" fillId="0" borderId="0" xfId="0" applyNumberFormat="1" applyFont="1" applyBorder="1" applyAlignment="1">
      <alignment horizontal="right" vertical="center"/>
    </xf>
    <xf numFmtId="4" fontId="15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0" fillId="0" borderId="0" xfId="0" applyFont="1" applyAlignment="1">
      <alignment/>
    </xf>
    <xf numFmtId="0" fontId="13" fillId="0" borderId="0" xfId="0" applyFont="1" applyBorder="1" applyAlignment="1">
      <alignment horizontal="left"/>
    </xf>
    <xf numFmtId="0" fontId="6" fillId="0" borderId="0" xfId="0" applyFont="1" applyAlignment="1">
      <alignment wrapText="1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wrapText="1"/>
    </xf>
    <xf numFmtId="0" fontId="2" fillId="0" borderId="11" xfId="0" applyFont="1" applyBorder="1" applyAlignment="1">
      <alignment horizontal="right"/>
    </xf>
    <xf numFmtId="164" fontId="2" fillId="0" borderId="11" xfId="0" applyNumberFormat="1" applyFont="1" applyBorder="1" applyAlignment="1">
      <alignment horizontal="right"/>
    </xf>
    <xf numFmtId="0" fontId="10" fillId="0" borderId="0" xfId="0" applyFont="1" applyAlignment="1">
      <alignment wrapText="1"/>
    </xf>
    <xf numFmtId="0" fontId="16" fillId="0" borderId="0" xfId="0" applyFont="1" applyAlignment="1">
      <alignment horizontal="right"/>
    </xf>
    <xf numFmtId="164" fontId="16" fillId="0" borderId="0" xfId="0" applyNumberFormat="1" applyFont="1" applyAlignment="1">
      <alignment horizontal="right"/>
    </xf>
    <xf numFmtId="164" fontId="10" fillId="0" borderId="0" xfId="0" applyNumberFormat="1" applyFont="1" applyAlignment="1">
      <alignment horizontal="right"/>
    </xf>
    <xf numFmtId="0" fontId="8" fillId="0" borderId="0" xfId="36" applyFont="1" applyBorder="1" applyAlignment="1">
      <alignment horizontal="left" wrapText="1"/>
      <protection/>
    </xf>
    <xf numFmtId="0" fontId="8" fillId="0" borderId="0" xfId="36" applyFont="1" applyBorder="1" applyAlignment="1">
      <alignment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9"/>
  <sheetViews>
    <sheetView tabSelected="1" view="pageBreakPreview" zoomScaleSheetLayoutView="100" zoomScalePageLayoutView="0" workbookViewId="0" topLeftCell="A191">
      <selection activeCell="C235" sqref="C235"/>
    </sheetView>
  </sheetViews>
  <sheetFormatPr defaultColWidth="9.140625" defaultRowHeight="12.75"/>
  <cols>
    <col min="1" max="1" width="5.8515625" style="1" customWidth="1"/>
    <col min="2" max="2" width="20.57421875" style="2" customWidth="1"/>
    <col min="3" max="3" width="113.28125" style="3" customWidth="1"/>
    <col min="4" max="4" width="8.140625" style="4" customWidth="1"/>
    <col min="5" max="5" width="7.421875" style="4" customWidth="1"/>
    <col min="6" max="6" width="9.8515625" style="5" customWidth="1"/>
    <col min="7" max="7" width="18.7109375" style="5" customWidth="1"/>
    <col min="8" max="8" width="14.7109375" style="6" customWidth="1"/>
    <col min="9" max="9" width="12.00390625" style="2" customWidth="1"/>
    <col min="10" max="16384" width="9.140625" style="2" customWidth="1"/>
  </cols>
  <sheetData>
    <row r="1" spans="1:7" ht="12.75">
      <c r="A1" s="7" t="s">
        <v>0</v>
      </c>
      <c r="B1" s="8"/>
      <c r="C1" s="9"/>
      <c r="D1" s="10"/>
      <c r="E1" s="10"/>
      <c r="F1" s="11"/>
      <c r="G1" s="11"/>
    </row>
    <row r="2" spans="1:7" ht="12.75">
      <c r="A2" s="7" t="s">
        <v>1</v>
      </c>
      <c r="B2" s="8"/>
      <c r="C2" s="9"/>
      <c r="D2" s="10"/>
      <c r="E2" s="10"/>
      <c r="F2" s="11"/>
      <c r="G2" s="11"/>
    </row>
    <row r="3" spans="1:7" ht="12.75">
      <c r="A3" s="12"/>
      <c r="B3" s="8"/>
      <c r="C3" s="8"/>
      <c r="D3" s="10"/>
      <c r="E3" s="10"/>
      <c r="F3" s="11"/>
      <c r="G3" s="11"/>
    </row>
    <row r="4" spans="1:7" ht="22.5">
      <c r="A4" s="12"/>
      <c r="B4" s="13"/>
      <c r="C4" s="14" t="s">
        <v>2</v>
      </c>
      <c r="D4" s="10"/>
      <c r="E4" s="10"/>
      <c r="F4" s="11"/>
      <c r="G4" s="11"/>
    </row>
    <row r="5" spans="1:7" ht="12" customHeight="1">
      <c r="A5" s="12"/>
      <c r="B5" s="13"/>
      <c r="C5" s="15"/>
      <c r="D5" s="10"/>
      <c r="E5" s="10"/>
      <c r="F5" s="11"/>
      <c r="G5" s="11"/>
    </row>
    <row r="6" spans="1:7" ht="15" customHeight="1">
      <c r="A6" s="16"/>
      <c r="B6" s="17"/>
      <c r="C6" s="18" t="s">
        <v>3</v>
      </c>
      <c r="D6" s="19"/>
      <c r="E6" s="19"/>
      <c r="F6" s="20"/>
      <c r="G6" s="20"/>
    </row>
    <row r="7" spans="1:7" ht="12.75">
      <c r="A7" s="21" t="s">
        <v>4</v>
      </c>
      <c r="B7" s="22"/>
      <c r="C7" s="23" t="s">
        <v>5</v>
      </c>
      <c r="D7" s="24" t="s">
        <v>6</v>
      </c>
      <c r="E7" s="24"/>
      <c r="F7" s="25" t="s">
        <v>7</v>
      </c>
      <c r="G7" s="25" t="s">
        <v>8</v>
      </c>
    </row>
    <row r="8" spans="1:7" ht="12.75">
      <c r="A8" s="26"/>
      <c r="B8" s="27"/>
      <c r="C8" s="28"/>
      <c r="D8" s="10"/>
      <c r="E8" s="10"/>
      <c r="F8" s="11"/>
      <c r="G8" s="11"/>
    </row>
    <row r="9" spans="1:7" ht="24" customHeight="1">
      <c r="A9" s="29">
        <v>101</v>
      </c>
      <c r="B9" s="30"/>
      <c r="C9" s="31" t="s">
        <v>9</v>
      </c>
      <c r="D9" s="32">
        <v>1</v>
      </c>
      <c r="E9" s="33" t="s">
        <v>10</v>
      </c>
      <c r="F9" s="34">
        <v>0</v>
      </c>
      <c r="G9" s="35">
        <f aca="true" t="shared" si="0" ref="G9:G20">PRODUCT(D9,F9)</f>
        <v>0</v>
      </c>
    </row>
    <row r="10" spans="1:7" ht="15" customHeight="1">
      <c r="A10" s="29">
        <v>102</v>
      </c>
      <c r="B10" s="30"/>
      <c r="C10" s="31" t="s">
        <v>11</v>
      </c>
      <c r="D10" s="32">
        <v>1</v>
      </c>
      <c r="E10" s="33" t="s">
        <v>10</v>
      </c>
      <c r="F10" s="34">
        <v>0</v>
      </c>
      <c r="G10" s="35">
        <f t="shared" si="0"/>
        <v>0</v>
      </c>
    </row>
    <row r="11" spans="1:7" ht="15" customHeight="1">
      <c r="A11" s="29">
        <v>103</v>
      </c>
      <c r="B11" s="30"/>
      <c r="C11" s="31" t="s">
        <v>12</v>
      </c>
      <c r="D11" s="32">
        <v>8</v>
      </c>
      <c r="E11" s="33" t="s">
        <v>10</v>
      </c>
      <c r="F11" s="34">
        <v>0</v>
      </c>
      <c r="G11" s="35">
        <f t="shared" si="0"/>
        <v>0</v>
      </c>
    </row>
    <row r="12" spans="1:7" ht="15" customHeight="1">
      <c r="A12" s="29">
        <v>104</v>
      </c>
      <c r="B12" s="30"/>
      <c r="C12" s="31" t="s">
        <v>13</v>
      </c>
      <c r="D12" s="32">
        <v>192</v>
      </c>
      <c r="E12" s="33" t="s">
        <v>10</v>
      </c>
      <c r="F12" s="34">
        <v>0</v>
      </c>
      <c r="G12" s="35">
        <f t="shared" si="0"/>
        <v>0</v>
      </c>
    </row>
    <row r="13" spans="1:7" ht="15" customHeight="1">
      <c r="A13" s="29">
        <v>105</v>
      </c>
      <c r="B13" s="30"/>
      <c r="C13" s="31" t="s">
        <v>14</v>
      </c>
      <c r="D13" s="32">
        <v>2</v>
      </c>
      <c r="E13" s="33" t="s">
        <v>10</v>
      </c>
      <c r="F13" s="34">
        <v>0</v>
      </c>
      <c r="G13" s="35">
        <f t="shared" si="0"/>
        <v>0</v>
      </c>
    </row>
    <row r="14" spans="1:7" ht="15" customHeight="1">
      <c r="A14" s="29">
        <v>106</v>
      </c>
      <c r="B14" s="30"/>
      <c r="C14" s="31" t="s">
        <v>15</v>
      </c>
      <c r="D14" s="32">
        <v>6</v>
      </c>
      <c r="E14" s="33" t="s">
        <v>10</v>
      </c>
      <c r="F14" s="34">
        <v>0</v>
      </c>
      <c r="G14" s="35">
        <f t="shared" si="0"/>
        <v>0</v>
      </c>
    </row>
    <row r="15" spans="1:7" ht="15" customHeight="1">
      <c r="A15" s="29">
        <v>107</v>
      </c>
      <c r="B15" s="30"/>
      <c r="C15" s="31" t="s">
        <v>16</v>
      </c>
      <c r="D15" s="32">
        <v>1</v>
      </c>
      <c r="E15" s="33" t="s">
        <v>10</v>
      </c>
      <c r="F15" s="34">
        <v>0</v>
      </c>
      <c r="G15" s="35">
        <f t="shared" si="0"/>
        <v>0</v>
      </c>
    </row>
    <row r="16" spans="1:7" ht="15" customHeight="1">
      <c r="A16" s="29">
        <v>108</v>
      </c>
      <c r="B16" s="30"/>
      <c r="C16" s="31" t="s">
        <v>17</v>
      </c>
      <c r="D16" s="32">
        <v>2</v>
      </c>
      <c r="E16" s="33" t="s">
        <v>10</v>
      </c>
      <c r="F16" s="34">
        <v>0</v>
      </c>
      <c r="G16" s="35">
        <f t="shared" si="0"/>
        <v>0</v>
      </c>
    </row>
    <row r="17" spans="1:7" ht="15" customHeight="1">
      <c r="A17" s="29">
        <v>109</v>
      </c>
      <c r="B17" s="30"/>
      <c r="C17" s="31" t="s">
        <v>18</v>
      </c>
      <c r="D17" s="32">
        <v>2</v>
      </c>
      <c r="E17" s="33" t="s">
        <v>10</v>
      </c>
      <c r="F17" s="34">
        <v>0</v>
      </c>
      <c r="G17" s="35">
        <f t="shared" si="0"/>
        <v>0</v>
      </c>
    </row>
    <row r="18" spans="1:7" ht="15" customHeight="1">
      <c r="A18" s="29">
        <v>110</v>
      </c>
      <c r="B18" s="30"/>
      <c r="C18" s="31" t="s">
        <v>19</v>
      </c>
      <c r="D18" s="32">
        <v>2</v>
      </c>
      <c r="E18" s="33" t="s">
        <v>10</v>
      </c>
      <c r="F18" s="34">
        <v>0</v>
      </c>
      <c r="G18" s="35">
        <f t="shared" si="0"/>
        <v>0</v>
      </c>
    </row>
    <row r="19" spans="1:7" ht="15" customHeight="1">
      <c r="A19" s="29">
        <v>111</v>
      </c>
      <c r="B19" s="30"/>
      <c r="C19" s="31" t="s">
        <v>20</v>
      </c>
      <c r="D19" s="32">
        <v>4</v>
      </c>
      <c r="E19" s="33" t="s">
        <v>10</v>
      </c>
      <c r="F19" s="34">
        <v>0</v>
      </c>
      <c r="G19" s="35">
        <f t="shared" si="0"/>
        <v>0</v>
      </c>
    </row>
    <row r="20" spans="1:7" ht="15" customHeight="1">
      <c r="A20" s="29">
        <v>112</v>
      </c>
      <c r="B20" s="30"/>
      <c r="C20" s="36" t="s">
        <v>21</v>
      </c>
      <c r="D20" s="37">
        <v>1</v>
      </c>
      <c r="E20" s="32" t="s">
        <v>10</v>
      </c>
      <c r="F20" s="34">
        <v>0</v>
      </c>
      <c r="G20" s="38">
        <f t="shared" si="0"/>
        <v>0</v>
      </c>
    </row>
    <row r="21" spans="1:7" ht="15" customHeight="1">
      <c r="A21" s="29"/>
      <c r="B21" s="39"/>
      <c r="C21" s="40" t="s">
        <v>22</v>
      </c>
      <c r="D21" s="32"/>
      <c r="E21" s="33"/>
      <c r="F21" s="34"/>
      <c r="G21" s="35"/>
    </row>
    <row r="22" spans="1:7" ht="24" customHeight="1">
      <c r="A22" s="29">
        <v>114</v>
      </c>
      <c r="B22" s="39"/>
      <c r="C22" s="31" t="s">
        <v>23</v>
      </c>
      <c r="D22" s="32">
        <v>4</v>
      </c>
      <c r="E22" s="33" t="s">
        <v>10</v>
      </c>
      <c r="F22" s="34">
        <v>0</v>
      </c>
      <c r="G22" s="35">
        <f aca="true" t="shared" si="1" ref="G22:G35">PRODUCT(D22,F22)</f>
        <v>0</v>
      </c>
    </row>
    <row r="23" spans="1:7" ht="15" customHeight="1">
      <c r="A23" s="29">
        <v>115</v>
      </c>
      <c r="B23" s="39"/>
      <c r="C23" s="31" t="s">
        <v>24</v>
      </c>
      <c r="D23" s="32">
        <v>24</v>
      </c>
      <c r="E23" s="33" t="s">
        <v>10</v>
      </c>
      <c r="F23" s="34">
        <v>0</v>
      </c>
      <c r="G23" s="35">
        <f t="shared" si="1"/>
        <v>0</v>
      </c>
    </row>
    <row r="24" spans="1:7" ht="15" customHeight="1">
      <c r="A24" s="29">
        <v>116</v>
      </c>
      <c r="B24" s="39"/>
      <c r="C24" s="31" t="s">
        <v>25</v>
      </c>
      <c r="D24" s="32">
        <v>48</v>
      </c>
      <c r="E24" s="33" t="s">
        <v>10</v>
      </c>
      <c r="F24" s="34">
        <v>0</v>
      </c>
      <c r="G24" s="35">
        <f t="shared" si="1"/>
        <v>0</v>
      </c>
    </row>
    <row r="25" spans="1:7" ht="30" customHeight="1">
      <c r="A25" s="29">
        <v>117</v>
      </c>
      <c r="B25" s="39"/>
      <c r="C25" s="31" t="s">
        <v>26</v>
      </c>
      <c r="D25" s="32">
        <v>1100</v>
      </c>
      <c r="E25" s="33" t="s">
        <v>10</v>
      </c>
      <c r="F25" s="34">
        <v>0</v>
      </c>
      <c r="G25" s="35">
        <f t="shared" si="1"/>
        <v>0</v>
      </c>
    </row>
    <row r="26" spans="1:7" ht="15" customHeight="1">
      <c r="A26" s="29">
        <v>118</v>
      </c>
      <c r="B26" s="39"/>
      <c r="C26" s="31" t="s">
        <v>27</v>
      </c>
      <c r="D26" s="32">
        <v>500</v>
      </c>
      <c r="E26" s="33" t="s">
        <v>10</v>
      </c>
      <c r="F26" s="34">
        <v>0</v>
      </c>
      <c r="G26" s="35">
        <f t="shared" si="1"/>
        <v>0</v>
      </c>
    </row>
    <row r="27" spans="1:7" ht="15" customHeight="1">
      <c r="A27" s="29">
        <v>119</v>
      </c>
      <c r="B27" s="39"/>
      <c r="C27" s="31" t="s">
        <v>28</v>
      </c>
      <c r="D27" s="32">
        <v>500</v>
      </c>
      <c r="E27" s="33" t="s">
        <v>10</v>
      </c>
      <c r="F27" s="34">
        <v>0</v>
      </c>
      <c r="G27" s="35">
        <f t="shared" si="1"/>
        <v>0</v>
      </c>
    </row>
    <row r="28" spans="1:7" ht="15" customHeight="1">
      <c r="A28" s="29">
        <v>120</v>
      </c>
      <c r="B28" s="39"/>
      <c r="C28" s="31" t="s">
        <v>29</v>
      </c>
      <c r="D28" s="32">
        <v>4</v>
      </c>
      <c r="E28" s="33" t="s">
        <v>10</v>
      </c>
      <c r="F28" s="34">
        <v>0</v>
      </c>
      <c r="G28" s="35">
        <f t="shared" si="1"/>
        <v>0</v>
      </c>
    </row>
    <row r="29" spans="1:7" ht="15" customHeight="1">
      <c r="A29" s="29">
        <v>121</v>
      </c>
      <c r="B29" s="39"/>
      <c r="C29" s="31" t="s">
        <v>30</v>
      </c>
      <c r="D29" s="32">
        <v>10</v>
      </c>
      <c r="E29" s="33" t="s">
        <v>10</v>
      </c>
      <c r="F29" s="34">
        <v>0</v>
      </c>
      <c r="G29" s="35">
        <f t="shared" si="1"/>
        <v>0</v>
      </c>
    </row>
    <row r="30" spans="1:7" ht="15" customHeight="1">
      <c r="A30" s="29">
        <v>122</v>
      </c>
      <c r="B30" s="39"/>
      <c r="C30" s="31" t="s">
        <v>31</v>
      </c>
      <c r="D30" s="32">
        <v>6</v>
      </c>
      <c r="E30" s="33" t="s">
        <v>10</v>
      </c>
      <c r="F30" s="34">
        <v>0</v>
      </c>
      <c r="G30" s="35">
        <f t="shared" si="1"/>
        <v>0</v>
      </c>
    </row>
    <row r="31" spans="1:7" ht="15" customHeight="1">
      <c r="A31" s="29">
        <v>123</v>
      </c>
      <c r="B31" s="39"/>
      <c r="C31" s="31" t="s">
        <v>32</v>
      </c>
      <c r="D31" s="32">
        <v>1</v>
      </c>
      <c r="E31" s="33" t="s">
        <v>10</v>
      </c>
      <c r="F31" s="34">
        <v>0</v>
      </c>
      <c r="G31" s="35">
        <f t="shared" si="1"/>
        <v>0</v>
      </c>
    </row>
    <row r="32" spans="1:7" ht="15" customHeight="1">
      <c r="A32" s="29">
        <v>124</v>
      </c>
      <c r="B32" s="39"/>
      <c r="C32" s="31" t="s">
        <v>33</v>
      </c>
      <c r="D32" s="32">
        <v>30</v>
      </c>
      <c r="E32" s="33" t="s">
        <v>10</v>
      </c>
      <c r="F32" s="34">
        <v>0</v>
      </c>
      <c r="G32" s="35">
        <f t="shared" si="1"/>
        <v>0</v>
      </c>
    </row>
    <row r="33" spans="1:7" ht="15" customHeight="1">
      <c r="A33" s="29">
        <v>125</v>
      </c>
      <c r="B33" s="39"/>
      <c r="C33" s="31" t="s">
        <v>34</v>
      </c>
      <c r="D33" s="32">
        <v>1</v>
      </c>
      <c r="E33" s="33" t="s">
        <v>10</v>
      </c>
      <c r="F33" s="34">
        <v>0</v>
      </c>
      <c r="G33" s="35">
        <f t="shared" si="1"/>
        <v>0</v>
      </c>
    </row>
    <row r="34" spans="1:7" ht="15" customHeight="1">
      <c r="A34" s="29">
        <v>126</v>
      </c>
      <c r="B34" s="39"/>
      <c r="C34" s="31" t="s">
        <v>35</v>
      </c>
      <c r="D34" s="32">
        <v>4</v>
      </c>
      <c r="E34" s="33" t="s">
        <v>10</v>
      </c>
      <c r="F34" s="34">
        <v>0</v>
      </c>
      <c r="G34" s="35">
        <f t="shared" si="1"/>
        <v>0</v>
      </c>
    </row>
    <row r="35" spans="1:7" ht="15" customHeight="1">
      <c r="A35" s="29">
        <v>127</v>
      </c>
      <c r="B35" s="39"/>
      <c r="C35" s="36" t="s">
        <v>21</v>
      </c>
      <c r="D35" s="37">
        <v>1</v>
      </c>
      <c r="E35" s="32" t="s">
        <v>10</v>
      </c>
      <c r="F35" s="34">
        <v>0</v>
      </c>
      <c r="G35" s="38">
        <f t="shared" si="1"/>
        <v>0</v>
      </c>
    </row>
    <row r="36" spans="1:7" ht="15" customHeight="1">
      <c r="A36" s="29"/>
      <c r="B36" s="39"/>
      <c r="C36" s="40" t="s">
        <v>36</v>
      </c>
      <c r="D36" s="32"/>
      <c r="E36" s="33"/>
      <c r="F36" s="34"/>
      <c r="G36" s="35"/>
    </row>
    <row r="37" spans="1:7" ht="15" customHeight="1">
      <c r="A37" s="29">
        <v>129</v>
      </c>
      <c r="B37" s="39"/>
      <c r="C37" s="31" t="s">
        <v>37</v>
      </c>
      <c r="D37" s="32">
        <v>4400</v>
      </c>
      <c r="E37" s="33" t="s">
        <v>10</v>
      </c>
      <c r="F37" s="34">
        <v>0</v>
      </c>
      <c r="G37" s="35">
        <f aca="true" t="shared" si="2" ref="G37:G51">PRODUCT(D37,F37)</f>
        <v>0</v>
      </c>
    </row>
    <row r="38" spans="1:7" ht="15" customHeight="1">
      <c r="A38" s="29">
        <v>130</v>
      </c>
      <c r="B38" s="39"/>
      <c r="C38" s="31" t="s">
        <v>38</v>
      </c>
      <c r="D38" s="32">
        <v>80</v>
      </c>
      <c r="E38" s="33" t="s">
        <v>10</v>
      </c>
      <c r="F38" s="34">
        <v>0</v>
      </c>
      <c r="G38" s="35">
        <f t="shared" si="2"/>
        <v>0</v>
      </c>
    </row>
    <row r="39" spans="1:7" ht="15" customHeight="1">
      <c r="A39" s="29">
        <v>131</v>
      </c>
      <c r="B39" s="39"/>
      <c r="C39" s="31" t="s">
        <v>39</v>
      </c>
      <c r="D39" s="32">
        <v>160</v>
      </c>
      <c r="E39" s="33" t="s">
        <v>10</v>
      </c>
      <c r="F39" s="34">
        <v>0</v>
      </c>
      <c r="G39" s="35">
        <f t="shared" si="2"/>
        <v>0</v>
      </c>
    </row>
    <row r="40" spans="1:7" ht="15" customHeight="1">
      <c r="A40" s="29">
        <v>133</v>
      </c>
      <c r="B40" s="39"/>
      <c r="C40" s="31" t="s">
        <v>40</v>
      </c>
      <c r="D40" s="32">
        <v>10</v>
      </c>
      <c r="E40" s="33" t="s">
        <v>10</v>
      </c>
      <c r="F40" s="34">
        <v>0</v>
      </c>
      <c r="G40" s="35">
        <f t="shared" si="2"/>
        <v>0</v>
      </c>
    </row>
    <row r="41" spans="1:7" ht="15" customHeight="1">
      <c r="A41" s="29">
        <v>134</v>
      </c>
      <c r="B41" s="39"/>
      <c r="C41" s="31" t="s">
        <v>41</v>
      </c>
      <c r="D41" s="32">
        <v>100</v>
      </c>
      <c r="E41" s="33" t="s">
        <v>10</v>
      </c>
      <c r="F41" s="34">
        <v>0</v>
      </c>
      <c r="G41" s="35">
        <f t="shared" si="2"/>
        <v>0</v>
      </c>
    </row>
    <row r="42" spans="1:7" ht="15" customHeight="1">
      <c r="A42" s="29">
        <v>135</v>
      </c>
      <c r="B42" s="39"/>
      <c r="C42" s="31" t="s">
        <v>42</v>
      </c>
      <c r="D42" s="32">
        <v>100</v>
      </c>
      <c r="E42" s="33" t="s">
        <v>10</v>
      </c>
      <c r="F42" s="34">
        <v>0</v>
      </c>
      <c r="G42" s="35">
        <f t="shared" si="2"/>
        <v>0</v>
      </c>
    </row>
    <row r="43" spans="1:7" ht="15" customHeight="1">
      <c r="A43" s="29">
        <v>136</v>
      </c>
      <c r="B43" s="39"/>
      <c r="C43" s="31" t="s">
        <v>43</v>
      </c>
      <c r="D43" s="32">
        <v>40</v>
      </c>
      <c r="E43" s="33" t="s">
        <v>10</v>
      </c>
      <c r="F43" s="34">
        <v>0</v>
      </c>
      <c r="G43" s="35">
        <f t="shared" si="2"/>
        <v>0</v>
      </c>
    </row>
    <row r="44" spans="1:7" ht="15" customHeight="1">
      <c r="A44" s="29">
        <v>137</v>
      </c>
      <c r="B44" s="39"/>
      <c r="C44" s="31" t="s">
        <v>44</v>
      </c>
      <c r="D44" s="32">
        <v>20</v>
      </c>
      <c r="E44" s="33" t="s">
        <v>10</v>
      </c>
      <c r="F44" s="34">
        <v>0</v>
      </c>
      <c r="G44" s="35">
        <f t="shared" si="2"/>
        <v>0</v>
      </c>
    </row>
    <row r="45" spans="1:7" ht="15" customHeight="1">
      <c r="A45" s="29">
        <v>138</v>
      </c>
      <c r="B45" s="39"/>
      <c r="C45" s="31" t="s">
        <v>45</v>
      </c>
      <c r="D45" s="32">
        <v>1</v>
      </c>
      <c r="E45" s="33" t="s">
        <v>10</v>
      </c>
      <c r="F45" s="34">
        <v>0</v>
      </c>
      <c r="G45" s="35">
        <f t="shared" si="2"/>
        <v>0</v>
      </c>
    </row>
    <row r="46" spans="1:7" ht="15" customHeight="1">
      <c r="A46" s="29">
        <v>139</v>
      </c>
      <c r="B46" s="39"/>
      <c r="C46" s="31" t="s">
        <v>46</v>
      </c>
      <c r="D46" s="32">
        <v>160</v>
      </c>
      <c r="E46" s="33" t="s">
        <v>10</v>
      </c>
      <c r="F46" s="34">
        <v>0</v>
      </c>
      <c r="G46" s="35">
        <f t="shared" si="2"/>
        <v>0</v>
      </c>
    </row>
    <row r="47" spans="1:7" ht="15" customHeight="1">
      <c r="A47" s="29"/>
      <c r="B47" s="39"/>
      <c r="C47" s="40" t="s">
        <v>47</v>
      </c>
      <c r="D47" s="32"/>
      <c r="E47" s="33" t="s">
        <v>10</v>
      </c>
      <c r="F47" s="34"/>
      <c r="G47" s="35">
        <f t="shared" si="2"/>
        <v>0</v>
      </c>
    </row>
    <row r="48" spans="1:7" ht="15" customHeight="1">
      <c r="A48" s="29">
        <v>141</v>
      </c>
      <c r="B48" s="39"/>
      <c r="C48" s="31" t="s">
        <v>48</v>
      </c>
      <c r="D48" s="32">
        <v>1</v>
      </c>
      <c r="E48" s="33" t="s">
        <v>10</v>
      </c>
      <c r="F48" s="34">
        <v>0</v>
      </c>
      <c r="G48" s="35">
        <f t="shared" si="2"/>
        <v>0</v>
      </c>
    </row>
    <row r="49" spans="1:7" ht="15" customHeight="1">
      <c r="A49" s="41">
        <v>142</v>
      </c>
      <c r="B49" s="42"/>
      <c r="C49" s="43" t="s">
        <v>49</v>
      </c>
      <c r="D49" s="44">
        <v>80</v>
      </c>
      <c r="E49" s="45" t="s">
        <v>10</v>
      </c>
      <c r="F49" s="46">
        <v>0</v>
      </c>
      <c r="G49" s="46">
        <f t="shared" si="2"/>
        <v>0</v>
      </c>
    </row>
    <row r="50" spans="1:7" ht="15" customHeight="1">
      <c r="A50" s="41">
        <v>143</v>
      </c>
      <c r="B50" s="42"/>
      <c r="C50" s="47" t="s">
        <v>50</v>
      </c>
      <c r="D50" s="48">
        <v>425</v>
      </c>
      <c r="E50" s="45" t="s">
        <v>51</v>
      </c>
      <c r="F50" s="46">
        <v>0</v>
      </c>
      <c r="G50" s="49">
        <f t="shared" si="2"/>
        <v>0</v>
      </c>
    </row>
    <row r="51" spans="1:7" ht="15" customHeight="1">
      <c r="A51" s="41">
        <v>144</v>
      </c>
      <c r="B51" s="42"/>
      <c r="C51" s="47" t="s">
        <v>52</v>
      </c>
      <c r="D51" s="48">
        <v>25</v>
      </c>
      <c r="E51" s="45" t="s">
        <v>51</v>
      </c>
      <c r="F51" s="46">
        <v>0</v>
      </c>
      <c r="G51" s="49">
        <f t="shared" si="2"/>
        <v>0</v>
      </c>
    </row>
    <row r="52" spans="1:7" ht="15" customHeight="1">
      <c r="A52" s="29"/>
      <c r="B52" s="39"/>
      <c r="C52" s="31"/>
      <c r="D52" s="32"/>
      <c r="E52" s="33"/>
      <c r="F52" s="34"/>
      <c r="G52" s="35"/>
    </row>
    <row r="53" spans="1:7" ht="15" customHeight="1">
      <c r="A53" s="29"/>
      <c r="B53" s="8"/>
      <c r="C53" s="8"/>
      <c r="D53" s="32"/>
      <c r="E53" s="10"/>
      <c r="F53" s="34"/>
      <c r="G53" s="11"/>
    </row>
    <row r="54" spans="2:6" ht="12.75">
      <c r="B54" s="50"/>
      <c r="C54" s="15"/>
      <c r="D54" s="51"/>
      <c r="E54" s="52"/>
      <c r="F54" s="11"/>
    </row>
    <row r="55" spans="1:7" ht="12.75">
      <c r="A55" s="53"/>
      <c r="B55" s="54"/>
      <c r="C55" s="55"/>
      <c r="D55" s="56"/>
      <c r="E55" s="56"/>
      <c r="F55" s="57"/>
      <c r="G55" s="57"/>
    </row>
    <row r="56" ht="15.75">
      <c r="C56" s="58" t="s">
        <v>53</v>
      </c>
    </row>
    <row r="57" spans="1:7" ht="12.75">
      <c r="A57" s="21" t="s">
        <v>4</v>
      </c>
      <c r="B57" s="22"/>
      <c r="C57" s="23" t="s">
        <v>5</v>
      </c>
      <c r="D57" s="24" t="s">
        <v>6</v>
      </c>
      <c r="E57" s="24"/>
      <c r="F57" s="25" t="s">
        <v>7</v>
      </c>
      <c r="G57" s="25" t="s">
        <v>8</v>
      </c>
    </row>
    <row r="58" spans="1:7" ht="12.75">
      <c r="A58" s="26"/>
      <c r="B58" s="27"/>
      <c r="C58" s="28"/>
      <c r="D58" s="10"/>
      <c r="E58" s="10"/>
      <c r="F58" s="11"/>
      <c r="G58" s="11"/>
    </row>
    <row r="59" spans="1:7" ht="147.75" customHeight="1">
      <c r="A59" s="26"/>
      <c r="B59" s="59" t="s">
        <v>54</v>
      </c>
      <c r="C59" s="87" t="s">
        <v>55</v>
      </c>
      <c r="D59" s="87"/>
      <c r="E59" s="87"/>
      <c r="F59" s="11"/>
      <c r="G59" s="11"/>
    </row>
    <row r="60" spans="1:7" ht="34.5" customHeight="1">
      <c r="A60" s="26"/>
      <c r="B60" s="27"/>
      <c r="C60" s="87" t="s">
        <v>56</v>
      </c>
      <c r="D60" s="87"/>
      <c r="E60" s="87"/>
      <c r="F60" s="11"/>
      <c r="G60" s="11"/>
    </row>
    <row r="61" spans="1:7" ht="12.75" customHeight="1">
      <c r="A61" s="26"/>
      <c r="B61" s="27"/>
      <c r="C61" s="87" t="s">
        <v>57</v>
      </c>
      <c r="D61" s="87"/>
      <c r="E61" s="87"/>
      <c r="F61" s="11"/>
      <c r="G61" s="11"/>
    </row>
    <row r="62" spans="1:7" ht="45" customHeight="1">
      <c r="A62" s="26"/>
      <c r="B62" s="27"/>
      <c r="C62" s="88" t="s">
        <v>58</v>
      </c>
      <c r="D62" s="88"/>
      <c r="E62" s="88"/>
      <c r="F62" s="11"/>
      <c r="G62" s="11"/>
    </row>
    <row r="63" spans="1:7" ht="15" customHeight="1">
      <c r="A63" s="29"/>
      <c r="B63" s="59"/>
      <c r="C63" s="60" t="s">
        <v>59</v>
      </c>
      <c r="D63" s="32"/>
      <c r="E63" s="32"/>
      <c r="F63" s="32"/>
      <c r="G63" s="32"/>
    </row>
    <row r="64" spans="1:7" ht="15" customHeight="1">
      <c r="A64" s="29">
        <v>201</v>
      </c>
      <c r="B64" s="59" t="s">
        <v>60</v>
      </c>
      <c r="C64" s="59" t="s">
        <v>61</v>
      </c>
      <c r="D64" s="32">
        <v>1</v>
      </c>
      <c r="E64" s="32" t="s">
        <v>10</v>
      </c>
      <c r="F64" s="32"/>
      <c r="G64" s="32"/>
    </row>
    <row r="65" spans="1:7" ht="15" customHeight="1">
      <c r="A65" s="29">
        <v>202</v>
      </c>
      <c r="B65" s="59" t="s">
        <v>62</v>
      </c>
      <c r="C65" s="59" t="s">
        <v>63</v>
      </c>
      <c r="D65" s="32">
        <v>1</v>
      </c>
      <c r="E65" s="32" t="s">
        <v>10</v>
      </c>
      <c r="F65" s="32"/>
      <c r="G65" s="32"/>
    </row>
    <row r="66" spans="1:7" ht="15" customHeight="1">
      <c r="A66" s="29">
        <v>203</v>
      </c>
      <c r="B66" s="59" t="s">
        <v>64</v>
      </c>
      <c r="C66" s="59" t="s">
        <v>65</v>
      </c>
      <c r="D66" s="32">
        <v>1</v>
      </c>
      <c r="E66" s="32" t="s">
        <v>10</v>
      </c>
      <c r="F66" s="32"/>
      <c r="G66" s="32"/>
    </row>
    <row r="67" spans="1:7" ht="15" customHeight="1">
      <c r="A67" s="29">
        <v>204</v>
      </c>
      <c r="B67" s="59" t="s">
        <v>66</v>
      </c>
      <c r="C67" s="59" t="s">
        <v>67</v>
      </c>
      <c r="D67" s="32">
        <v>1</v>
      </c>
      <c r="E67" s="32" t="s">
        <v>10</v>
      </c>
      <c r="F67" s="32"/>
      <c r="G67" s="32"/>
    </row>
    <row r="68" spans="1:7" ht="15" customHeight="1">
      <c r="A68" s="29">
        <v>205</v>
      </c>
      <c r="B68" s="59" t="s">
        <v>68</v>
      </c>
      <c r="C68" s="59" t="s">
        <v>69</v>
      </c>
      <c r="D68" s="32">
        <v>1</v>
      </c>
      <c r="E68" s="32" t="s">
        <v>10</v>
      </c>
      <c r="F68" s="32"/>
      <c r="G68" s="32"/>
    </row>
    <row r="69" spans="1:7" ht="15" customHeight="1">
      <c r="A69" s="29">
        <v>206</v>
      </c>
      <c r="B69" s="59" t="s">
        <v>70</v>
      </c>
      <c r="C69" s="59" t="s">
        <v>71</v>
      </c>
      <c r="D69" s="32">
        <v>1</v>
      </c>
      <c r="E69" s="32" t="s">
        <v>10</v>
      </c>
      <c r="F69" s="32"/>
      <c r="G69" s="32"/>
    </row>
    <row r="70" spans="1:7" ht="15" customHeight="1">
      <c r="A70" s="29">
        <v>207</v>
      </c>
      <c r="B70" s="59" t="s">
        <v>72</v>
      </c>
      <c r="C70" s="59" t="s">
        <v>73</v>
      </c>
      <c r="D70" s="32">
        <v>2</v>
      </c>
      <c r="E70" s="32" t="s">
        <v>10</v>
      </c>
      <c r="F70" s="32"/>
      <c r="G70" s="32"/>
    </row>
    <row r="71" spans="1:7" ht="15" customHeight="1">
      <c r="A71" s="29">
        <v>208</v>
      </c>
      <c r="B71" s="59" t="s">
        <v>74</v>
      </c>
      <c r="C71" s="59" t="s">
        <v>75</v>
      </c>
      <c r="D71" s="32">
        <v>1</v>
      </c>
      <c r="E71" s="32" t="s">
        <v>10</v>
      </c>
      <c r="F71" s="32"/>
      <c r="G71" s="32"/>
    </row>
    <row r="72" spans="1:7" ht="15" customHeight="1">
      <c r="A72" s="29">
        <v>209</v>
      </c>
      <c r="B72" s="59" t="s">
        <v>76</v>
      </c>
      <c r="C72" s="59" t="s">
        <v>77</v>
      </c>
      <c r="D72" s="32">
        <v>1</v>
      </c>
      <c r="E72" s="32" t="s">
        <v>10</v>
      </c>
      <c r="F72" s="32"/>
      <c r="G72" s="32"/>
    </row>
    <row r="73" spans="1:7" ht="15" customHeight="1">
      <c r="A73" s="29">
        <v>210</v>
      </c>
      <c r="B73" s="59" t="s">
        <v>78</v>
      </c>
      <c r="C73" s="59" t="s">
        <v>79</v>
      </c>
      <c r="D73" s="32">
        <v>1</v>
      </c>
      <c r="E73" s="32" t="s">
        <v>10</v>
      </c>
      <c r="F73" s="32"/>
      <c r="G73" s="32"/>
    </row>
    <row r="74" spans="1:7" ht="15" customHeight="1">
      <c r="A74" s="29">
        <v>211</v>
      </c>
      <c r="B74" s="59" t="s">
        <v>80</v>
      </c>
      <c r="C74" s="59" t="s">
        <v>81</v>
      </c>
      <c r="D74" s="32">
        <v>1</v>
      </c>
      <c r="E74" s="32" t="s">
        <v>10</v>
      </c>
      <c r="F74" s="32"/>
      <c r="G74" s="32"/>
    </row>
    <row r="75" spans="1:7" ht="15" customHeight="1">
      <c r="A75" s="29">
        <v>212</v>
      </c>
      <c r="B75" s="59" t="s">
        <v>82</v>
      </c>
      <c r="C75" s="59" t="s">
        <v>83</v>
      </c>
      <c r="D75" s="32">
        <v>1</v>
      </c>
      <c r="E75" s="32" t="s">
        <v>10</v>
      </c>
      <c r="F75" s="32"/>
      <c r="G75" s="32"/>
    </row>
    <row r="76" spans="1:7" ht="15" customHeight="1">
      <c r="A76" s="29">
        <v>213</v>
      </c>
      <c r="B76" s="59" t="s">
        <v>84</v>
      </c>
      <c r="C76" s="59" t="s">
        <v>85</v>
      </c>
      <c r="D76" s="32">
        <v>1</v>
      </c>
      <c r="E76" s="32" t="s">
        <v>10</v>
      </c>
      <c r="F76" s="32"/>
      <c r="G76" s="32"/>
    </row>
    <row r="77" spans="1:7" ht="15" customHeight="1">
      <c r="A77" s="29">
        <v>214</v>
      </c>
      <c r="B77" s="59" t="s">
        <v>86</v>
      </c>
      <c r="C77" s="59" t="s">
        <v>87</v>
      </c>
      <c r="D77" s="32">
        <v>1</v>
      </c>
      <c r="E77" s="32" t="s">
        <v>10</v>
      </c>
      <c r="F77" s="32"/>
      <c r="G77" s="32"/>
    </row>
    <row r="78" spans="1:7" ht="15" customHeight="1">
      <c r="A78" s="29">
        <v>215</v>
      </c>
      <c r="B78" s="59" t="s">
        <v>88</v>
      </c>
      <c r="C78" s="59" t="s">
        <v>89</v>
      </c>
      <c r="D78" s="32">
        <v>1</v>
      </c>
      <c r="E78" s="32" t="s">
        <v>10</v>
      </c>
      <c r="F78" s="32"/>
      <c r="G78" s="32"/>
    </row>
    <row r="79" spans="1:7" ht="15" customHeight="1">
      <c r="A79" s="29">
        <v>216</v>
      </c>
      <c r="B79" s="59" t="s">
        <v>90</v>
      </c>
      <c r="C79" s="59" t="s">
        <v>91</v>
      </c>
      <c r="D79" s="32">
        <v>1</v>
      </c>
      <c r="E79" s="32" t="s">
        <v>10</v>
      </c>
      <c r="F79" s="32"/>
      <c r="G79" s="32"/>
    </row>
    <row r="80" spans="1:7" ht="15" customHeight="1">
      <c r="A80" s="29">
        <v>217</v>
      </c>
      <c r="B80" s="59" t="s">
        <v>64</v>
      </c>
      <c r="C80" s="59" t="s">
        <v>65</v>
      </c>
      <c r="D80" s="32">
        <v>1</v>
      </c>
      <c r="E80" s="32" t="s">
        <v>10</v>
      </c>
      <c r="F80" s="32"/>
      <c r="G80" s="32"/>
    </row>
    <row r="81" spans="1:7" ht="15" customHeight="1">
      <c r="A81" s="29">
        <v>218</v>
      </c>
      <c r="B81" s="59" t="s">
        <v>66</v>
      </c>
      <c r="C81" s="59" t="s">
        <v>67</v>
      </c>
      <c r="D81" s="32">
        <v>1</v>
      </c>
      <c r="E81" s="32" t="s">
        <v>10</v>
      </c>
      <c r="F81" s="32"/>
      <c r="G81" s="32"/>
    </row>
    <row r="82" spans="1:7" ht="15" customHeight="1">
      <c r="A82" s="29">
        <v>219</v>
      </c>
      <c r="B82" s="59" t="s">
        <v>92</v>
      </c>
      <c r="C82" s="59" t="s">
        <v>93</v>
      </c>
      <c r="D82" s="32">
        <v>1</v>
      </c>
      <c r="E82" s="32" t="s">
        <v>10</v>
      </c>
      <c r="F82" s="32"/>
      <c r="G82" s="32"/>
    </row>
    <row r="83" spans="1:7" ht="15" customHeight="1">
      <c r="A83" s="29">
        <v>220</v>
      </c>
      <c r="B83" s="59" t="s">
        <v>94</v>
      </c>
      <c r="C83" s="59" t="s">
        <v>95</v>
      </c>
      <c r="D83" s="32">
        <v>1</v>
      </c>
      <c r="E83" s="32" t="s">
        <v>10</v>
      </c>
      <c r="F83" s="32"/>
      <c r="G83" s="32"/>
    </row>
    <row r="84" spans="1:7" ht="15" customHeight="1">
      <c r="A84" s="29">
        <v>221</v>
      </c>
      <c r="B84" s="59" t="s">
        <v>72</v>
      </c>
      <c r="C84" s="59" t="s">
        <v>73</v>
      </c>
      <c r="D84" s="32">
        <v>2</v>
      </c>
      <c r="E84" s="32" t="s">
        <v>10</v>
      </c>
      <c r="F84" s="32"/>
      <c r="G84" s="32"/>
    </row>
    <row r="85" spans="1:7" ht="15" customHeight="1">
      <c r="A85" s="29">
        <v>222</v>
      </c>
      <c r="B85" s="59" t="s">
        <v>74</v>
      </c>
      <c r="C85" s="59" t="s">
        <v>75</v>
      </c>
      <c r="D85" s="32">
        <v>1</v>
      </c>
      <c r="E85" s="32" t="s">
        <v>10</v>
      </c>
      <c r="F85" s="32"/>
      <c r="G85" s="32"/>
    </row>
    <row r="86" spans="1:7" ht="15" customHeight="1">
      <c r="A86" s="29">
        <v>223</v>
      </c>
      <c r="B86" s="59" t="s">
        <v>76</v>
      </c>
      <c r="C86" s="59" t="s">
        <v>77</v>
      </c>
      <c r="D86" s="32">
        <v>1</v>
      </c>
      <c r="E86" s="32" t="s">
        <v>10</v>
      </c>
      <c r="F86" s="32"/>
      <c r="G86" s="32"/>
    </row>
    <row r="87" spans="1:7" ht="15" customHeight="1">
      <c r="A87" s="29">
        <v>224</v>
      </c>
      <c r="B87" s="59" t="s">
        <v>78</v>
      </c>
      <c r="C87" s="59" t="s">
        <v>79</v>
      </c>
      <c r="D87" s="32">
        <v>1</v>
      </c>
      <c r="E87" s="32" t="s">
        <v>10</v>
      </c>
      <c r="F87" s="32"/>
      <c r="G87" s="32"/>
    </row>
    <row r="88" spans="1:7" ht="15" customHeight="1">
      <c r="A88" s="29">
        <v>225</v>
      </c>
      <c r="B88" s="59" t="s">
        <v>80</v>
      </c>
      <c r="C88" s="59" t="s">
        <v>81</v>
      </c>
      <c r="D88" s="32">
        <v>1</v>
      </c>
      <c r="E88" s="32" t="s">
        <v>10</v>
      </c>
      <c r="F88" s="32"/>
      <c r="G88" s="32"/>
    </row>
    <row r="89" spans="1:7" ht="15" customHeight="1">
      <c r="A89" s="29">
        <v>226</v>
      </c>
      <c r="B89" s="59" t="s">
        <v>82</v>
      </c>
      <c r="C89" s="59" t="s">
        <v>83</v>
      </c>
      <c r="D89" s="32">
        <v>1</v>
      </c>
      <c r="E89" s="32" t="s">
        <v>10</v>
      </c>
      <c r="F89" s="32"/>
      <c r="G89" s="32"/>
    </row>
    <row r="90" spans="1:7" ht="15" customHeight="1">
      <c r="A90" s="29">
        <v>227</v>
      </c>
      <c r="B90" s="59" t="s">
        <v>84</v>
      </c>
      <c r="C90" s="59" t="s">
        <v>85</v>
      </c>
      <c r="D90" s="32">
        <v>1</v>
      </c>
      <c r="E90" s="32" t="s">
        <v>10</v>
      </c>
      <c r="F90" s="32"/>
      <c r="G90" s="32"/>
    </row>
    <row r="91" spans="1:7" ht="15" customHeight="1">
      <c r="A91" s="29">
        <v>228</v>
      </c>
      <c r="B91" s="59" t="s">
        <v>86</v>
      </c>
      <c r="C91" s="59" t="s">
        <v>87</v>
      </c>
      <c r="D91" s="32">
        <v>1</v>
      </c>
      <c r="E91" s="32" t="s">
        <v>10</v>
      </c>
      <c r="F91" s="32"/>
      <c r="G91" s="32"/>
    </row>
    <row r="92" spans="1:7" ht="15" customHeight="1">
      <c r="A92" s="29"/>
      <c r="B92" s="59"/>
      <c r="C92" s="60" t="s">
        <v>96</v>
      </c>
      <c r="D92" s="32"/>
      <c r="E92" s="32"/>
      <c r="F92" s="32"/>
      <c r="G92" s="32"/>
    </row>
    <row r="93" spans="1:7" ht="15" customHeight="1">
      <c r="A93" s="29">
        <v>230</v>
      </c>
      <c r="B93" s="59" t="s">
        <v>97</v>
      </c>
      <c r="C93" s="59" t="s">
        <v>98</v>
      </c>
      <c r="D93" s="32">
        <v>4</v>
      </c>
      <c r="E93" s="32" t="s">
        <v>10</v>
      </c>
      <c r="F93" s="32"/>
      <c r="G93" s="32"/>
    </row>
    <row r="94" spans="1:7" ht="15" customHeight="1">
      <c r="A94" s="29">
        <v>231</v>
      </c>
      <c r="B94" s="59" t="s">
        <v>86</v>
      </c>
      <c r="C94" s="59" t="s">
        <v>87</v>
      </c>
      <c r="D94" s="32">
        <v>4</v>
      </c>
      <c r="E94" s="32" t="s">
        <v>10</v>
      </c>
      <c r="F94" s="32"/>
      <c r="G94" s="32"/>
    </row>
    <row r="95" spans="1:7" ht="15" customHeight="1">
      <c r="A95" s="29">
        <v>232</v>
      </c>
      <c r="B95" s="59" t="s">
        <v>99</v>
      </c>
      <c r="C95" s="59" t="s">
        <v>100</v>
      </c>
      <c r="D95" s="32">
        <v>4</v>
      </c>
      <c r="E95" s="32" t="s">
        <v>10</v>
      </c>
      <c r="F95" s="32"/>
      <c r="G95" s="32"/>
    </row>
    <row r="96" spans="1:7" ht="15" customHeight="1">
      <c r="A96" s="29">
        <v>233</v>
      </c>
      <c r="B96" s="59" t="s">
        <v>101</v>
      </c>
      <c r="C96" s="59" t="s">
        <v>102</v>
      </c>
      <c r="D96" s="32">
        <v>4</v>
      </c>
      <c r="E96" s="32" t="s">
        <v>10</v>
      </c>
      <c r="F96" s="32"/>
      <c r="G96" s="32"/>
    </row>
    <row r="97" spans="1:7" ht="15" customHeight="1">
      <c r="A97" s="29">
        <v>234</v>
      </c>
      <c r="B97" s="59" t="s">
        <v>103</v>
      </c>
      <c r="C97" s="59" t="s">
        <v>104</v>
      </c>
      <c r="D97" s="32">
        <v>4</v>
      </c>
      <c r="E97" s="32" t="s">
        <v>10</v>
      </c>
      <c r="F97" s="32"/>
      <c r="G97" s="32"/>
    </row>
    <row r="98" spans="1:7" ht="15" customHeight="1">
      <c r="A98" s="29">
        <v>235</v>
      </c>
      <c r="B98" s="59" t="s">
        <v>105</v>
      </c>
      <c r="C98" s="59" t="s">
        <v>106</v>
      </c>
      <c r="D98" s="32">
        <v>4</v>
      </c>
      <c r="E98" s="32" t="s">
        <v>10</v>
      </c>
      <c r="F98" s="32"/>
      <c r="G98" s="32"/>
    </row>
    <row r="99" spans="1:7" ht="15" customHeight="1">
      <c r="A99" s="29">
        <v>236</v>
      </c>
      <c r="B99" s="59" t="s">
        <v>107</v>
      </c>
      <c r="C99" s="59" t="s">
        <v>108</v>
      </c>
      <c r="D99" s="32">
        <v>4</v>
      </c>
      <c r="E99" s="32" t="s">
        <v>10</v>
      </c>
      <c r="F99" s="32"/>
      <c r="G99" s="32"/>
    </row>
    <row r="100" spans="1:7" ht="15" customHeight="1">
      <c r="A100" s="29">
        <v>237</v>
      </c>
      <c r="B100" s="59" t="s">
        <v>109</v>
      </c>
      <c r="C100" s="59" t="s">
        <v>110</v>
      </c>
      <c r="D100" s="32">
        <v>4</v>
      </c>
      <c r="E100" s="32" t="s">
        <v>10</v>
      </c>
      <c r="F100" s="32"/>
      <c r="G100" s="32"/>
    </row>
    <row r="101" spans="1:7" ht="15" customHeight="1">
      <c r="A101" s="29">
        <v>238</v>
      </c>
      <c r="B101" s="59" t="s">
        <v>111</v>
      </c>
      <c r="C101" s="59" t="s">
        <v>112</v>
      </c>
      <c r="D101" s="32">
        <v>4</v>
      </c>
      <c r="E101" s="32" t="s">
        <v>10</v>
      </c>
      <c r="F101" s="32"/>
      <c r="G101" s="32"/>
    </row>
    <row r="102" spans="1:7" ht="15" customHeight="1">
      <c r="A102" s="29">
        <v>239</v>
      </c>
      <c r="B102" s="59" t="s">
        <v>113</v>
      </c>
      <c r="C102" s="59" t="s">
        <v>114</v>
      </c>
      <c r="D102" s="32">
        <v>4</v>
      </c>
      <c r="E102" s="32" t="s">
        <v>10</v>
      </c>
      <c r="F102" s="32"/>
      <c r="G102" s="32"/>
    </row>
    <row r="103" spans="1:7" ht="15" customHeight="1">
      <c r="A103" s="29">
        <v>240</v>
      </c>
      <c r="B103" s="59" t="s">
        <v>115</v>
      </c>
      <c r="C103" s="59" t="s">
        <v>116</v>
      </c>
      <c r="D103" s="32">
        <v>4</v>
      </c>
      <c r="E103" s="32" t="s">
        <v>10</v>
      </c>
      <c r="F103" s="32"/>
      <c r="G103" s="32"/>
    </row>
    <row r="104" spans="1:7" ht="15" customHeight="1">
      <c r="A104" s="29">
        <v>241</v>
      </c>
      <c r="B104" s="59" t="s">
        <v>117</v>
      </c>
      <c r="C104" s="59" t="s">
        <v>118</v>
      </c>
      <c r="D104" s="32">
        <v>4</v>
      </c>
      <c r="E104" s="32" t="s">
        <v>10</v>
      </c>
      <c r="F104" s="32"/>
      <c r="G104" s="32"/>
    </row>
    <row r="105" spans="1:7" ht="15" customHeight="1">
      <c r="A105" s="29">
        <v>242</v>
      </c>
      <c r="B105" s="59" t="s">
        <v>119</v>
      </c>
      <c r="C105" s="59" t="s">
        <v>120</v>
      </c>
      <c r="D105" s="32">
        <v>4</v>
      </c>
      <c r="E105" s="32" t="s">
        <v>10</v>
      </c>
      <c r="F105" s="32"/>
      <c r="G105" s="32"/>
    </row>
    <row r="106" spans="1:7" ht="15" customHeight="1">
      <c r="A106" s="29">
        <v>243</v>
      </c>
      <c r="B106" s="59" t="s">
        <v>121</v>
      </c>
      <c r="C106" s="59" t="s">
        <v>122</v>
      </c>
      <c r="D106" s="32">
        <v>4</v>
      </c>
      <c r="E106" s="32" t="s">
        <v>10</v>
      </c>
      <c r="F106" s="32"/>
      <c r="G106" s="32"/>
    </row>
    <row r="107" spans="1:7" ht="15" customHeight="1">
      <c r="A107" s="29"/>
      <c r="B107" s="59"/>
      <c r="C107" s="60" t="s">
        <v>123</v>
      </c>
      <c r="D107" s="32"/>
      <c r="E107" s="32"/>
      <c r="F107" s="32"/>
      <c r="G107" s="32"/>
    </row>
    <row r="108" spans="1:7" ht="15" customHeight="1">
      <c r="A108" s="29">
        <v>245</v>
      </c>
      <c r="B108" s="59" t="s">
        <v>124</v>
      </c>
      <c r="C108" s="59" t="s">
        <v>125</v>
      </c>
      <c r="D108" s="32">
        <v>1</v>
      </c>
      <c r="E108" s="32" t="s">
        <v>10</v>
      </c>
      <c r="F108" s="32"/>
      <c r="G108" s="32"/>
    </row>
    <row r="109" spans="1:7" ht="15" customHeight="1">
      <c r="A109" s="29">
        <v>246</v>
      </c>
      <c r="B109" s="59" t="s">
        <v>126</v>
      </c>
      <c r="C109" s="59" t="s">
        <v>127</v>
      </c>
      <c r="D109" s="32">
        <v>1</v>
      </c>
      <c r="E109" s="32" t="s">
        <v>10</v>
      </c>
      <c r="F109" s="32"/>
      <c r="G109" s="32"/>
    </row>
    <row r="110" spans="1:7" ht="15" customHeight="1">
      <c r="A110" s="29">
        <v>247</v>
      </c>
      <c r="B110" s="59" t="s">
        <v>128</v>
      </c>
      <c r="C110" s="59" t="s">
        <v>129</v>
      </c>
      <c r="D110" s="32">
        <v>2</v>
      </c>
      <c r="E110" s="32" t="s">
        <v>10</v>
      </c>
      <c r="F110" s="32"/>
      <c r="G110" s="32"/>
    </row>
    <row r="111" spans="1:7" ht="15" customHeight="1">
      <c r="A111" s="29">
        <v>248</v>
      </c>
      <c r="B111" s="59" t="s">
        <v>130</v>
      </c>
      <c r="C111" s="59" t="s">
        <v>131</v>
      </c>
      <c r="D111" s="32">
        <v>2</v>
      </c>
      <c r="E111" s="32" t="s">
        <v>10</v>
      </c>
      <c r="F111" s="32"/>
      <c r="G111" s="32"/>
    </row>
    <row r="112" spans="1:7" ht="15" customHeight="1">
      <c r="A112" s="29"/>
      <c r="B112" s="59"/>
      <c r="C112" s="60" t="s">
        <v>132</v>
      </c>
      <c r="D112" s="32"/>
      <c r="E112" s="32"/>
      <c r="F112" s="32"/>
      <c r="G112" s="32"/>
    </row>
    <row r="113" spans="1:7" ht="15" customHeight="1">
      <c r="A113" s="29">
        <v>250</v>
      </c>
      <c r="B113" s="59" t="s">
        <v>133</v>
      </c>
      <c r="C113" s="59" t="s">
        <v>134</v>
      </c>
      <c r="D113" s="32">
        <v>6</v>
      </c>
      <c r="E113" s="32" t="s">
        <v>10</v>
      </c>
      <c r="F113" s="32"/>
      <c r="G113" s="32"/>
    </row>
    <row r="114" spans="1:7" ht="15" customHeight="1">
      <c r="A114" s="29">
        <v>251</v>
      </c>
      <c r="B114" s="59"/>
      <c r="C114" s="59" t="s">
        <v>135</v>
      </c>
      <c r="D114" s="32">
        <v>1</v>
      </c>
      <c r="E114" s="32" t="s">
        <v>10</v>
      </c>
      <c r="F114" s="34">
        <v>0</v>
      </c>
      <c r="G114" s="35">
        <f>PRODUCT(D114,F114)</f>
        <v>0</v>
      </c>
    </row>
    <row r="115" spans="2:6" ht="12.75">
      <c r="B115" s="50"/>
      <c r="C115" s="15"/>
      <c r="D115" s="51"/>
      <c r="E115" s="52"/>
      <c r="F115" s="11"/>
    </row>
    <row r="116" spans="2:6" ht="12.75">
      <c r="B116" s="50"/>
      <c r="C116" s="15"/>
      <c r="D116" s="51"/>
      <c r="E116" s="52"/>
      <c r="F116" s="11"/>
    </row>
    <row r="117" spans="1:7" ht="15.75">
      <c r="A117" s="16"/>
      <c r="B117" s="17"/>
      <c r="C117" s="58" t="s">
        <v>136</v>
      </c>
      <c r="D117" s="32"/>
      <c r="E117" s="32"/>
      <c r="F117" s="38"/>
      <c r="G117" s="38"/>
    </row>
    <row r="118" spans="1:7" ht="12.75">
      <c r="A118" s="21" t="s">
        <v>4</v>
      </c>
      <c r="B118" s="22"/>
      <c r="C118" s="23" t="s">
        <v>5</v>
      </c>
      <c r="D118" s="24" t="s">
        <v>6</v>
      </c>
      <c r="E118" s="24"/>
      <c r="F118" s="25" t="s">
        <v>7</v>
      </c>
      <c r="G118" s="25" t="s">
        <v>8</v>
      </c>
    </row>
    <row r="119" spans="1:7" ht="12.75">
      <c r="A119" s="61"/>
      <c r="B119" s="62"/>
      <c r="C119" s="31"/>
      <c r="D119" s="63"/>
      <c r="E119" s="63"/>
      <c r="F119" s="34"/>
      <c r="G119" s="34"/>
    </row>
    <row r="120" spans="1:7" ht="12.75">
      <c r="A120" s="61">
        <v>301</v>
      </c>
      <c r="B120" s="62"/>
      <c r="C120" s="31" t="s">
        <v>137</v>
      </c>
      <c r="D120" s="63">
        <v>360</v>
      </c>
      <c r="E120" s="63" t="s">
        <v>51</v>
      </c>
      <c r="F120" s="34">
        <v>0</v>
      </c>
      <c r="G120" s="35">
        <f aca="true" t="shared" si="3" ref="G120:G136">PRODUCT(D120,F120)</f>
        <v>0</v>
      </c>
    </row>
    <row r="121" spans="1:7" ht="12.75">
      <c r="A121" s="61">
        <v>302</v>
      </c>
      <c r="B121" s="62"/>
      <c r="C121" s="31" t="s">
        <v>138</v>
      </c>
      <c r="D121" s="63">
        <v>360</v>
      </c>
      <c r="E121" s="63" t="s">
        <v>51</v>
      </c>
      <c r="F121" s="34">
        <v>0</v>
      </c>
      <c r="G121" s="35">
        <f t="shared" si="3"/>
        <v>0</v>
      </c>
    </row>
    <row r="122" spans="1:7" ht="12.75">
      <c r="A122" s="61">
        <v>303</v>
      </c>
      <c r="B122" s="62"/>
      <c r="C122" s="31" t="s">
        <v>139</v>
      </c>
      <c r="D122" s="63">
        <v>20</v>
      </c>
      <c r="E122" s="63" t="s">
        <v>51</v>
      </c>
      <c r="F122" s="34">
        <v>0</v>
      </c>
      <c r="G122" s="35">
        <f t="shared" si="3"/>
        <v>0</v>
      </c>
    </row>
    <row r="123" spans="1:7" ht="12.75">
      <c r="A123" s="61">
        <v>304</v>
      </c>
      <c r="B123" s="62"/>
      <c r="C123" s="31" t="s">
        <v>140</v>
      </c>
      <c r="D123" s="63">
        <v>20</v>
      </c>
      <c r="E123" s="63" t="s">
        <v>51</v>
      </c>
      <c r="F123" s="34">
        <v>0</v>
      </c>
      <c r="G123" s="35">
        <f t="shared" si="3"/>
        <v>0</v>
      </c>
    </row>
    <row r="124" spans="1:7" ht="12.75">
      <c r="A124" s="61">
        <v>305</v>
      </c>
      <c r="B124" s="62"/>
      <c r="C124" s="31" t="s">
        <v>141</v>
      </c>
      <c r="D124" s="63">
        <v>1</v>
      </c>
      <c r="E124" s="63" t="s">
        <v>10</v>
      </c>
      <c r="F124" s="34">
        <v>0</v>
      </c>
      <c r="G124" s="35">
        <f t="shared" si="3"/>
        <v>0</v>
      </c>
    </row>
    <row r="125" spans="1:7" ht="12.75">
      <c r="A125" s="61">
        <v>306</v>
      </c>
      <c r="B125" s="62"/>
      <c r="C125" s="31" t="s">
        <v>142</v>
      </c>
      <c r="D125" s="63">
        <v>1</v>
      </c>
      <c r="E125" s="63" t="s">
        <v>10</v>
      </c>
      <c r="F125" s="34">
        <v>0</v>
      </c>
      <c r="G125" s="35">
        <f t="shared" si="3"/>
        <v>0</v>
      </c>
    </row>
    <row r="126" spans="1:7" ht="12.75">
      <c r="A126" s="61">
        <v>307</v>
      </c>
      <c r="B126" s="62"/>
      <c r="C126" s="31" t="s">
        <v>143</v>
      </c>
      <c r="D126" s="63">
        <v>5</v>
      </c>
      <c r="E126" s="63" t="s">
        <v>10</v>
      </c>
      <c r="F126" s="34">
        <v>0</v>
      </c>
      <c r="G126" s="35">
        <f t="shared" si="3"/>
        <v>0</v>
      </c>
    </row>
    <row r="127" spans="1:7" ht="12.75">
      <c r="A127" s="61">
        <v>308</v>
      </c>
      <c r="B127" s="62"/>
      <c r="C127" s="31" t="s">
        <v>144</v>
      </c>
      <c r="D127" s="63">
        <v>100</v>
      </c>
      <c r="E127" s="63" t="s">
        <v>145</v>
      </c>
      <c r="F127" s="34">
        <v>0</v>
      </c>
      <c r="G127" s="35">
        <f t="shared" si="3"/>
        <v>0</v>
      </c>
    </row>
    <row r="128" spans="1:7" ht="12.75">
      <c r="A128" s="61">
        <v>309</v>
      </c>
      <c r="B128" s="62"/>
      <c r="C128" s="31" t="s">
        <v>146</v>
      </c>
      <c r="D128" s="63">
        <v>1</v>
      </c>
      <c r="E128" s="63" t="s">
        <v>10</v>
      </c>
      <c r="F128" s="34">
        <v>0</v>
      </c>
      <c r="G128" s="35">
        <f t="shared" si="3"/>
        <v>0</v>
      </c>
    </row>
    <row r="129" spans="1:7" ht="12.75">
      <c r="A129" s="61">
        <v>310</v>
      </c>
      <c r="B129" s="62"/>
      <c r="C129" s="31" t="s">
        <v>147</v>
      </c>
      <c r="D129" s="63">
        <v>1</v>
      </c>
      <c r="E129" s="63" t="s">
        <v>10</v>
      </c>
      <c r="F129" s="34">
        <v>0</v>
      </c>
      <c r="G129" s="35">
        <f t="shared" si="3"/>
        <v>0</v>
      </c>
    </row>
    <row r="130" spans="1:7" ht="12.75">
      <c r="A130" s="61">
        <v>311</v>
      </c>
      <c r="B130" s="62"/>
      <c r="C130" s="31" t="s">
        <v>148</v>
      </c>
      <c r="D130" s="63" t="s">
        <v>149</v>
      </c>
      <c r="E130" s="63" t="s">
        <v>10</v>
      </c>
      <c r="F130" s="34">
        <v>0</v>
      </c>
      <c r="G130" s="35">
        <f t="shared" si="3"/>
        <v>0</v>
      </c>
    </row>
    <row r="131" spans="1:7" ht="12.75">
      <c r="A131" s="61">
        <v>312</v>
      </c>
      <c r="B131" s="59"/>
      <c r="C131" s="64" t="s">
        <v>49</v>
      </c>
      <c r="D131" s="32">
        <v>2</v>
      </c>
      <c r="E131" s="63" t="s">
        <v>10</v>
      </c>
      <c r="F131" s="34">
        <v>0</v>
      </c>
      <c r="G131" s="34">
        <f t="shared" si="3"/>
        <v>0</v>
      </c>
    </row>
    <row r="132" spans="1:7" ht="12.75">
      <c r="A132" s="61">
        <v>313</v>
      </c>
      <c r="B132" s="59"/>
      <c r="C132" s="36" t="s">
        <v>50</v>
      </c>
      <c r="D132" s="37">
        <v>5</v>
      </c>
      <c r="E132" s="63" t="s">
        <v>51</v>
      </c>
      <c r="F132" s="34">
        <v>0</v>
      </c>
      <c r="G132" s="38">
        <f t="shared" si="3"/>
        <v>0</v>
      </c>
    </row>
    <row r="133" spans="1:7" ht="12.75">
      <c r="A133" s="61">
        <v>314</v>
      </c>
      <c r="B133" s="59"/>
      <c r="C133" s="36" t="s">
        <v>150</v>
      </c>
      <c r="D133" s="37">
        <v>5</v>
      </c>
      <c r="E133" s="63" t="s">
        <v>51</v>
      </c>
      <c r="F133" s="34">
        <v>0</v>
      </c>
      <c r="G133" s="38">
        <f t="shared" si="3"/>
        <v>0</v>
      </c>
    </row>
    <row r="134" spans="1:7" ht="12.75">
      <c r="A134" s="61">
        <v>315</v>
      </c>
      <c r="B134" s="59"/>
      <c r="C134" s="36" t="s">
        <v>151</v>
      </c>
      <c r="D134" s="37">
        <v>5</v>
      </c>
      <c r="E134" s="32" t="s">
        <v>51</v>
      </c>
      <c r="F134" s="34">
        <v>0</v>
      </c>
      <c r="G134" s="38">
        <f t="shared" si="3"/>
        <v>0</v>
      </c>
    </row>
    <row r="135" spans="1:7" ht="12.75">
      <c r="A135" s="61">
        <v>316</v>
      </c>
      <c r="B135" s="62"/>
      <c r="C135" s="31" t="s">
        <v>152</v>
      </c>
      <c r="D135" s="37">
        <v>15</v>
      </c>
      <c r="E135" s="65" t="s">
        <v>10</v>
      </c>
      <c r="F135" s="34">
        <v>0</v>
      </c>
      <c r="G135" s="35">
        <f t="shared" si="3"/>
        <v>0</v>
      </c>
    </row>
    <row r="136" spans="1:7" ht="12.75">
      <c r="A136" s="61">
        <v>317</v>
      </c>
      <c r="B136" s="59"/>
      <c r="C136" s="36" t="s">
        <v>21</v>
      </c>
      <c r="D136" s="37">
        <v>1</v>
      </c>
      <c r="E136" s="32" t="s">
        <v>10</v>
      </c>
      <c r="F136" s="34">
        <v>0</v>
      </c>
      <c r="G136" s="38">
        <f t="shared" si="3"/>
        <v>0</v>
      </c>
    </row>
    <row r="137" spans="1:7" ht="12.75">
      <c r="A137" s="61"/>
      <c r="B137" s="62"/>
      <c r="C137" s="64"/>
      <c r="D137" s="37"/>
      <c r="E137" s="65"/>
      <c r="F137" s="34"/>
      <c r="G137" s="35"/>
    </row>
    <row r="138" spans="1:7" ht="12.75">
      <c r="A138" s="16"/>
      <c r="B138" s="30"/>
      <c r="C138" s="64"/>
      <c r="D138" s="37"/>
      <c r="E138" s="66"/>
      <c r="F138" s="34"/>
      <c r="G138" s="35"/>
    </row>
    <row r="139" spans="1:7" ht="12.75">
      <c r="A139" s="67"/>
      <c r="B139" s="68"/>
      <c r="C139" s="69"/>
      <c r="D139" s="70"/>
      <c r="E139" s="70"/>
      <c r="F139" s="35"/>
      <c r="G139" s="35"/>
    </row>
    <row r="140" spans="1:7" ht="15.75">
      <c r="A140" s="16"/>
      <c r="B140" s="17"/>
      <c r="C140" s="58" t="s">
        <v>153</v>
      </c>
      <c r="D140" s="32"/>
      <c r="E140" s="32"/>
      <c r="F140" s="38"/>
      <c r="G140" s="38"/>
    </row>
    <row r="141" spans="1:7" ht="12.75">
      <c r="A141" s="21" t="s">
        <v>4</v>
      </c>
      <c r="B141" s="22"/>
      <c r="C141" s="23" t="s">
        <v>5</v>
      </c>
      <c r="D141" s="24" t="s">
        <v>6</v>
      </c>
      <c r="E141" s="24"/>
      <c r="F141" s="25" t="s">
        <v>7</v>
      </c>
      <c r="G141" s="25" t="s">
        <v>8</v>
      </c>
    </row>
    <row r="142" spans="1:7" ht="12.75">
      <c r="A142" s="61"/>
      <c r="B142" s="62"/>
      <c r="C142" s="31"/>
      <c r="D142" s="63"/>
      <c r="E142" s="63"/>
      <c r="F142" s="34"/>
      <c r="G142" s="34"/>
    </row>
    <row r="143" spans="1:7" ht="12.75">
      <c r="A143" s="29">
        <v>401</v>
      </c>
      <c r="B143" s="59"/>
      <c r="C143" s="64" t="s">
        <v>154</v>
      </c>
      <c r="D143" s="32">
        <v>1</v>
      </c>
      <c r="E143" s="32" t="s">
        <v>10</v>
      </c>
      <c r="F143" s="34">
        <v>0</v>
      </c>
      <c r="G143" s="35">
        <f aca="true" t="shared" si="4" ref="G143:G161">PRODUCT(D143,F143)</f>
        <v>0</v>
      </c>
    </row>
    <row r="144" spans="1:7" ht="12.75">
      <c r="A144" s="61">
        <v>402</v>
      </c>
      <c r="B144" s="71"/>
      <c r="C144" s="36" t="s">
        <v>155</v>
      </c>
      <c r="D144" s="70">
        <v>1</v>
      </c>
      <c r="E144" s="70" t="s">
        <v>10</v>
      </c>
      <c r="F144" s="34">
        <v>0</v>
      </c>
      <c r="G144" s="35">
        <f t="shared" si="4"/>
        <v>0</v>
      </c>
    </row>
    <row r="145" spans="1:7" ht="12.75">
      <c r="A145" s="29">
        <v>403</v>
      </c>
      <c r="B145" s="71"/>
      <c r="C145" s="36" t="s">
        <v>156</v>
      </c>
      <c r="D145" s="70">
        <v>1</v>
      </c>
      <c r="E145" s="70" t="s">
        <v>10</v>
      </c>
      <c r="F145" s="34">
        <v>0</v>
      </c>
      <c r="G145" s="35">
        <f t="shared" si="4"/>
        <v>0</v>
      </c>
    </row>
    <row r="146" spans="1:7" ht="12.75">
      <c r="A146" s="61">
        <v>404</v>
      </c>
      <c r="B146" s="71"/>
      <c r="C146" s="36" t="s">
        <v>157</v>
      </c>
      <c r="D146" s="70">
        <v>1</v>
      </c>
      <c r="E146" s="70" t="s">
        <v>10</v>
      </c>
      <c r="F146" s="34">
        <v>0</v>
      </c>
      <c r="G146" s="35">
        <f t="shared" si="4"/>
        <v>0</v>
      </c>
    </row>
    <row r="147" spans="1:7" ht="12.75">
      <c r="A147" s="29">
        <v>405</v>
      </c>
      <c r="B147" s="72"/>
      <c r="C147" s="73" t="s">
        <v>158</v>
      </c>
      <c r="D147" s="70">
        <v>16</v>
      </c>
      <c r="E147" s="70" t="s">
        <v>159</v>
      </c>
      <c r="F147" s="34">
        <v>0</v>
      </c>
      <c r="G147" s="35">
        <f t="shared" si="4"/>
        <v>0</v>
      </c>
    </row>
    <row r="148" spans="1:7" ht="12.75">
      <c r="A148" s="61">
        <v>406</v>
      </c>
      <c r="B148" s="72"/>
      <c r="C148" s="73" t="s">
        <v>160</v>
      </c>
      <c r="D148" s="70">
        <v>10</v>
      </c>
      <c r="E148" s="70" t="s">
        <v>51</v>
      </c>
      <c r="F148" s="34">
        <v>0</v>
      </c>
      <c r="G148" s="35">
        <f t="shared" si="4"/>
        <v>0</v>
      </c>
    </row>
    <row r="149" spans="1:7" ht="12.75">
      <c r="A149" s="29">
        <v>407</v>
      </c>
      <c r="B149" s="72"/>
      <c r="C149" s="73" t="s">
        <v>161</v>
      </c>
      <c r="D149" s="70">
        <v>45</v>
      </c>
      <c r="E149" s="70" t="s">
        <v>51</v>
      </c>
      <c r="F149" s="34">
        <v>0</v>
      </c>
      <c r="G149" s="35">
        <f t="shared" si="4"/>
        <v>0</v>
      </c>
    </row>
    <row r="150" spans="1:7" ht="12.75">
      <c r="A150" s="61">
        <v>408</v>
      </c>
      <c r="B150" s="72"/>
      <c r="C150" s="73" t="s">
        <v>162</v>
      </c>
      <c r="D150" s="70">
        <v>55</v>
      </c>
      <c r="E150" s="70" t="s">
        <v>51</v>
      </c>
      <c r="F150" s="34">
        <v>0</v>
      </c>
      <c r="G150" s="35">
        <f t="shared" si="4"/>
        <v>0</v>
      </c>
    </row>
    <row r="151" spans="1:7" ht="12.75">
      <c r="A151" s="29">
        <v>409</v>
      </c>
      <c r="B151" s="72"/>
      <c r="C151" s="73" t="s">
        <v>163</v>
      </c>
      <c r="D151" s="70">
        <v>8</v>
      </c>
      <c r="E151" s="70" t="s">
        <v>159</v>
      </c>
      <c r="F151" s="34">
        <v>0</v>
      </c>
      <c r="G151" s="35">
        <f t="shared" si="4"/>
        <v>0</v>
      </c>
    </row>
    <row r="152" spans="1:7" ht="12.75">
      <c r="A152" s="61">
        <v>410</v>
      </c>
      <c r="B152" s="72"/>
      <c r="C152" s="73" t="s">
        <v>164</v>
      </c>
      <c r="D152" s="70">
        <v>1</v>
      </c>
      <c r="E152" s="70" t="s">
        <v>10</v>
      </c>
      <c r="F152" s="34">
        <v>0</v>
      </c>
      <c r="G152" s="35">
        <f t="shared" si="4"/>
        <v>0</v>
      </c>
    </row>
    <row r="153" spans="1:7" ht="12.75">
      <c r="A153" s="29">
        <v>411</v>
      </c>
      <c r="B153" s="72"/>
      <c r="C153" s="73" t="s">
        <v>165</v>
      </c>
      <c r="D153" s="70">
        <v>1</v>
      </c>
      <c r="E153" s="70" t="s">
        <v>10</v>
      </c>
      <c r="F153" s="34">
        <v>0</v>
      </c>
      <c r="G153" s="35">
        <f t="shared" si="4"/>
        <v>0</v>
      </c>
    </row>
    <row r="154" spans="1:7" ht="12.75">
      <c r="A154" s="61">
        <v>412</v>
      </c>
      <c r="B154" s="72"/>
      <c r="C154" s="73" t="s">
        <v>166</v>
      </c>
      <c r="D154" s="70">
        <v>1</v>
      </c>
      <c r="E154" s="70" t="s">
        <v>10</v>
      </c>
      <c r="F154" s="34">
        <v>0</v>
      </c>
      <c r="G154" s="35">
        <f t="shared" si="4"/>
        <v>0</v>
      </c>
    </row>
    <row r="155" spans="1:7" ht="12.75">
      <c r="A155" s="29">
        <v>413</v>
      </c>
      <c r="B155" s="59"/>
      <c r="C155" s="64" t="s">
        <v>49</v>
      </c>
      <c r="D155" s="32">
        <v>5</v>
      </c>
      <c r="E155" s="63" t="s">
        <v>10</v>
      </c>
      <c r="F155" s="34">
        <v>0</v>
      </c>
      <c r="G155" s="34">
        <f t="shared" si="4"/>
        <v>0</v>
      </c>
    </row>
    <row r="156" spans="1:7" ht="12.75">
      <c r="A156" s="61">
        <v>414</v>
      </c>
      <c r="B156" s="59"/>
      <c r="C156" s="36" t="s">
        <v>50</v>
      </c>
      <c r="D156" s="37">
        <v>15</v>
      </c>
      <c r="E156" s="63" t="s">
        <v>51</v>
      </c>
      <c r="F156" s="34">
        <v>0</v>
      </c>
      <c r="G156" s="38">
        <f t="shared" si="4"/>
        <v>0</v>
      </c>
    </row>
    <row r="157" spans="1:7" ht="12.75">
      <c r="A157" s="29">
        <v>415</v>
      </c>
      <c r="B157" s="59"/>
      <c r="C157" s="36" t="s">
        <v>150</v>
      </c>
      <c r="D157" s="37">
        <v>15</v>
      </c>
      <c r="E157" s="63" t="s">
        <v>51</v>
      </c>
      <c r="F157" s="34">
        <v>0</v>
      </c>
      <c r="G157" s="38">
        <f t="shared" si="4"/>
        <v>0</v>
      </c>
    </row>
    <row r="158" spans="1:7" ht="12.75">
      <c r="A158" s="61">
        <v>416</v>
      </c>
      <c r="B158" s="59"/>
      <c r="C158" s="36" t="s">
        <v>151</v>
      </c>
      <c r="D158" s="37">
        <v>15</v>
      </c>
      <c r="E158" s="32" t="s">
        <v>51</v>
      </c>
      <c r="F158" s="34">
        <v>0</v>
      </c>
      <c r="G158" s="38">
        <f t="shared" si="4"/>
        <v>0</v>
      </c>
    </row>
    <row r="159" spans="1:7" ht="12.75">
      <c r="A159" s="29">
        <v>417</v>
      </c>
      <c r="B159" s="59"/>
      <c r="C159" s="36" t="s">
        <v>167</v>
      </c>
      <c r="D159" s="37">
        <v>1</v>
      </c>
      <c r="E159" s="32" t="s">
        <v>10</v>
      </c>
      <c r="F159" s="34">
        <v>0</v>
      </c>
      <c r="G159" s="38">
        <f t="shared" si="4"/>
        <v>0</v>
      </c>
    </row>
    <row r="160" spans="1:7" ht="12.75">
      <c r="A160" s="61">
        <v>418</v>
      </c>
      <c r="B160" s="59"/>
      <c r="C160" s="36" t="s">
        <v>168</v>
      </c>
      <c r="D160" s="37">
        <v>1</v>
      </c>
      <c r="E160" s="32" t="s">
        <v>10</v>
      </c>
      <c r="F160" s="34">
        <v>0</v>
      </c>
      <c r="G160" s="38">
        <f t="shared" si="4"/>
        <v>0</v>
      </c>
    </row>
    <row r="161" spans="1:7" ht="12.75">
      <c r="A161" s="29">
        <v>419</v>
      </c>
      <c r="B161" s="59"/>
      <c r="C161" s="36" t="s">
        <v>21</v>
      </c>
      <c r="D161" s="37">
        <v>1</v>
      </c>
      <c r="E161" s="32" t="s">
        <v>10</v>
      </c>
      <c r="F161" s="34">
        <v>0</v>
      </c>
      <c r="G161" s="38">
        <f t="shared" si="4"/>
        <v>0</v>
      </c>
    </row>
    <row r="162" spans="1:7" ht="12.75">
      <c r="A162" s="61"/>
      <c r="B162" s="59"/>
      <c r="C162" s="36"/>
      <c r="D162" s="37"/>
      <c r="E162" s="32"/>
      <c r="F162" s="34"/>
      <c r="G162" s="38"/>
    </row>
    <row r="163" spans="1:7" s="74" customFormat="1" ht="12.75">
      <c r="A163" s="16"/>
      <c r="B163" s="17"/>
      <c r="C163" s="17"/>
      <c r="D163" s="19"/>
      <c r="E163" s="19"/>
      <c r="F163" s="19"/>
      <c r="G163" s="19"/>
    </row>
    <row r="164" spans="1:7" s="74" customFormat="1" ht="15.75">
      <c r="A164" s="16"/>
      <c r="B164" s="75"/>
      <c r="C164" s="58" t="s">
        <v>169</v>
      </c>
      <c r="D164" s="32"/>
      <c r="E164" s="32"/>
      <c r="F164" s="38"/>
      <c r="G164" s="38"/>
    </row>
    <row r="165" spans="1:7" s="74" customFormat="1" ht="12.75">
      <c r="A165" s="21" t="s">
        <v>4</v>
      </c>
      <c r="B165" s="22"/>
      <c r="C165" s="23" t="s">
        <v>5</v>
      </c>
      <c r="D165" s="24" t="s">
        <v>6</v>
      </c>
      <c r="E165" s="24"/>
      <c r="F165" s="25" t="s">
        <v>7</v>
      </c>
      <c r="G165" s="25" t="s">
        <v>8</v>
      </c>
    </row>
    <row r="166" spans="1:7" s="74" customFormat="1" ht="12.75">
      <c r="A166" s="61"/>
      <c r="B166" s="62"/>
      <c r="C166" s="31"/>
      <c r="D166" s="63"/>
      <c r="E166" s="63"/>
      <c r="F166" s="34"/>
      <c r="G166" s="34"/>
    </row>
    <row r="167" spans="1:7" s="74" customFormat="1" ht="12.75">
      <c r="A167" s="61">
        <v>501</v>
      </c>
      <c r="B167" s="62"/>
      <c r="C167" s="31" t="s">
        <v>170</v>
      </c>
      <c r="D167" s="63">
        <v>1</v>
      </c>
      <c r="E167" s="63" t="s">
        <v>10</v>
      </c>
      <c r="F167" s="34">
        <v>0</v>
      </c>
      <c r="G167" s="38">
        <f aca="true" t="shared" si="5" ref="G167:G181">PRODUCT(D167,F167)</f>
        <v>0</v>
      </c>
    </row>
    <row r="168" spans="1:7" s="74" customFormat="1" ht="12.75">
      <c r="A168" s="61">
        <v>502</v>
      </c>
      <c r="B168" s="62"/>
      <c r="C168" s="31" t="s">
        <v>171</v>
      </c>
      <c r="D168" s="63">
        <v>1</v>
      </c>
      <c r="E168" s="63" t="s">
        <v>10</v>
      </c>
      <c r="F168" s="34">
        <v>0</v>
      </c>
      <c r="G168" s="38">
        <f t="shared" si="5"/>
        <v>0</v>
      </c>
    </row>
    <row r="169" spans="1:7" s="74" customFormat="1" ht="12.75">
      <c r="A169" s="61">
        <v>503</v>
      </c>
      <c r="B169" s="62"/>
      <c r="C169" s="31" t="s">
        <v>172</v>
      </c>
      <c r="D169" s="63">
        <v>1</v>
      </c>
      <c r="E169" s="63" t="s">
        <v>10</v>
      </c>
      <c r="F169" s="34">
        <v>0</v>
      </c>
      <c r="G169" s="38">
        <f t="shared" si="5"/>
        <v>0</v>
      </c>
    </row>
    <row r="170" spans="1:7" s="74" customFormat="1" ht="12.75">
      <c r="A170" s="61">
        <v>504</v>
      </c>
      <c r="B170" s="62"/>
      <c r="C170" s="31" t="s">
        <v>173</v>
      </c>
      <c r="D170" s="63">
        <v>13</v>
      </c>
      <c r="E170" s="63" t="s">
        <v>10</v>
      </c>
      <c r="F170" s="34">
        <v>0</v>
      </c>
      <c r="G170" s="38">
        <f t="shared" si="5"/>
        <v>0</v>
      </c>
    </row>
    <row r="171" spans="1:7" s="74" customFormat="1" ht="12.75">
      <c r="A171" s="61">
        <v>505</v>
      </c>
      <c r="B171" s="62"/>
      <c r="C171" s="31" t="s">
        <v>174</v>
      </c>
      <c r="D171" s="63">
        <v>13</v>
      </c>
      <c r="E171" s="63" t="s">
        <v>10</v>
      </c>
      <c r="F171" s="34">
        <v>0</v>
      </c>
      <c r="G171" s="38">
        <f t="shared" si="5"/>
        <v>0</v>
      </c>
    </row>
    <row r="172" spans="1:7" s="74" customFormat="1" ht="12.75">
      <c r="A172" s="61">
        <v>506</v>
      </c>
      <c r="B172" s="62"/>
      <c r="C172" s="31" t="s">
        <v>175</v>
      </c>
      <c r="D172" s="63">
        <v>540</v>
      </c>
      <c r="E172" s="63" t="s">
        <v>51</v>
      </c>
      <c r="F172" s="34">
        <v>0</v>
      </c>
      <c r="G172" s="38">
        <f t="shared" si="5"/>
        <v>0</v>
      </c>
    </row>
    <row r="173" spans="1:7" s="74" customFormat="1" ht="12.75">
      <c r="A173" s="61">
        <v>507</v>
      </c>
      <c r="B173" s="62"/>
      <c r="C173" s="31" t="s">
        <v>176</v>
      </c>
      <c r="D173" s="63">
        <v>540</v>
      </c>
      <c r="E173" s="63" t="s">
        <v>51</v>
      </c>
      <c r="F173" s="34">
        <v>0</v>
      </c>
      <c r="G173" s="38">
        <f t="shared" si="5"/>
        <v>0</v>
      </c>
    </row>
    <row r="174" spans="1:7" s="74" customFormat="1" ht="12.75">
      <c r="A174" s="61">
        <v>508</v>
      </c>
      <c r="B174" s="62"/>
      <c r="C174" s="31" t="s">
        <v>177</v>
      </c>
      <c r="D174" s="63">
        <v>32</v>
      </c>
      <c r="E174" s="63" t="s">
        <v>159</v>
      </c>
      <c r="F174" s="34">
        <v>0</v>
      </c>
      <c r="G174" s="38">
        <f t="shared" si="5"/>
        <v>0</v>
      </c>
    </row>
    <row r="175" spans="1:7" s="74" customFormat="1" ht="12.75">
      <c r="A175" s="61">
        <v>509</v>
      </c>
      <c r="B175" s="62"/>
      <c r="C175" s="31" t="s">
        <v>178</v>
      </c>
      <c r="D175" s="63">
        <v>1</v>
      </c>
      <c r="E175" s="63" t="s">
        <v>10</v>
      </c>
      <c r="F175" s="34">
        <v>0</v>
      </c>
      <c r="G175" s="38">
        <f t="shared" si="5"/>
        <v>0</v>
      </c>
    </row>
    <row r="176" spans="1:7" s="74" customFormat="1" ht="12.75">
      <c r="A176" s="61">
        <v>510</v>
      </c>
      <c r="B176" s="62"/>
      <c r="C176" s="31" t="s">
        <v>179</v>
      </c>
      <c r="D176" s="63">
        <v>16</v>
      </c>
      <c r="E176" s="63" t="s">
        <v>10</v>
      </c>
      <c r="F176" s="34">
        <v>0</v>
      </c>
      <c r="G176" s="38">
        <f t="shared" si="5"/>
        <v>0</v>
      </c>
    </row>
    <row r="177" spans="1:7" s="74" customFormat="1" ht="12.75">
      <c r="A177" s="61">
        <v>511</v>
      </c>
      <c r="B177" s="17"/>
      <c r="C177" s="64" t="s">
        <v>49</v>
      </c>
      <c r="D177" s="32">
        <v>5</v>
      </c>
      <c r="E177" s="63" t="s">
        <v>10</v>
      </c>
      <c r="F177" s="34">
        <v>0</v>
      </c>
      <c r="G177" s="34">
        <f t="shared" si="5"/>
        <v>0</v>
      </c>
    </row>
    <row r="178" spans="1:7" s="74" customFormat="1" ht="12.75">
      <c r="A178" s="61">
        <v>512</v>
      </c>
      <c r="B178" s="59"/>
      <c r="C178" s="36" t="s">
        <v>180</v>
      </c>
      <c r="D178" s="37">
        <v>15</v>
      </c>
      <c r="E178" s="63" t="s">
        <v>51</v>
      </c>
      <c r="F178" s="34">
        <v>0</v>
      </c>
      <c r="G178" s="38">
        <f t="shared" si="5"/>
        <v>0</v>
      </c>
    </row>
    <row r="179" spans="1:7" s="74" customFormat="1" ht="12.75">
      <c r="A179" s="61">
        <v>513</v>
      </c>
      <c r="B179" s="59"/>
      <c r="C179" s="36" t="s">
        <v>150</v>
      </c>
      <c r="D179" s="37">
        <v>15</v>
      </c>
      <c r="E179" s="63" t="s">
        <v>51</v>
      </c>
      <c r="F179" s="34">
        <v>0</v>
      </c>
      <c r="G179" s="38">
        <f t="shared" si="5"/>
        <v>0</v>
      </c>
    </row>
    <row r="180" spans="1:7" s="74" customFormat="1" ht="12.75">
      <c r="A180" s="61">
        <v>514</v>
      </c>
      <c r="B180" s="59"/>
      <c r="C180" s="36" t="s">
        <v>151</v>
      </c>
      <c r="D180" s="37">
        <v>15</v>
      </c>
      <c r="E180" s="32" t="s">
        <v>51</v>
      </c>
      <c r="F180" s="34">
        <v>0</v>
      </c>
      <c r="G180" s="38">
        <f t="shared" si="5"/>
        <v>0</v>
      </c>
    </row>
    <row r="181" spans="1:7" ht="12.75">
      <c r="A181" s="61">
        <v>515</v>
      </c>
      <c r="B181" s="59"/>
      <c r="C181" s="36" t="s">
        <v>21</v>
      </c>
      <c r="D181" s="37">
        <v>1</v>
      </c>
      <c r="E181" s="32" t="s">
        <v>10</v>
      </c>
      <c r="F181" s="34">
        <v>0</v>
      </c>
      <c r="G181" s="38">
        <f t="shared" si="5"/>
        <v>0</v>
      </c>
    </row>
    <row r="182" spans="1:7" s="74" customFormat="1" ht="12.75">
      <c r="A182" s="16"/>
      <c r="B182" s="17"/>
      <c r="C182" s="17"/>
      <c r="D182" s="19"/>
      <c r="E182" s="19"/>
      <c r="F182" s="19"/>
      <c r="G182" s="19"/>
    </row>
    <row r="183" spans="1:7" s="74" customFormat="1" ht="12.75">
      <c r="A183" s="16"/>
      <c r="B183" s="17"/>
      <c r="C183" s="17"/>
      <c r="D183" s="19"/>
      <c r="E183" s="19"/>
      <c r="F183" s="19"/>
      <c r="G183" s="19"/>
    </row>
    <row r="184" spans="1:7" s="74" customFormat="1" ht="15.75">
      <c r="A184" s="16"/>
      <c r="B184" s="75"/>
      <c r="C184" s="58" t="s">
        <v>181</v>
      </c>
      <c r="D184" s="32"/>
      <c r="E184" s="32"/>
      <c r="F184" s="38"/>
      <c r="G184" s="38"/>
    </row>
    <row r="185" spans="1:7" s="74" customFormat="1" ht="12.75">
      <c r="A185" s="21" t="s">
        <v>4</v>
      </c>
      <c r="B185" s="22"/>
      <c r="C185" s="23" t="s">
        <v>5</v>
      </c>
      <c r="D185" s="24" t="s">
        <v>6</v>
      </c>
      <c r="E185" s="24"/>
      <c r="F185" s="25" t="s">
        <v>7</v>
      </c>
      <c r="G185" s="25" t="s">
        <v>8</v>
      </c>
    </row>
    <row r="186" spans="1:7" s="74" customFormat="1" ht="12.75">
      <c r="A186" s="61"/>
      <c r="B186" s="62"/>
      <c r="C186" s="31"/>
      <c r="D186" s="63"/>
      <c r="E186" s="63"/>
      <c r="F186" s="34"/>
      <c r="G186" s="34"/>
    </row>
    <row r="187" spans="1:7" s="74" customFormat="1" ht="12.75">
      <c r="A187" s="29">
        <v>601</v>
      </c>
      <c r="B187" s="59"/>
      <c r="C187" s="64" t="s">
        <v>182</v>
      </c>
      <c r="D187" s="32">
        <v>3</v>
      </c>
      <c r="E187" s="32" t="s">
        <v>10</v>
      </c>
      <c r="F187" s="34">
        <v>0</v>
      </c>
      <c r="G187" s="38">
        <f>PRODUCT(D187,F187)</f>
        <v>0</v>
      </c>
    </row>
    <row r="188" spans="1:7" s="74" customFormat="1" ht="12.75">
      <c r="A188" s="29">
        <v>602</v>
      </c>
      <c r="B188" s="59"/>
      <c r="C188" s="64" t="s">
        <v>183</v>
      </c>
      <c r="D188" s="32">
        <v>3</v>
      </c>
      <c r="E188" s="32" t="s">
        <v>10</v>
      </c>
      <c r="F188" s="34">
        <v>0</v>
      </c>
      <c r="G188" s="38">
        <f>PRODUCT(D188,F188)</f>
        <v>0</v>
      </c>
    </row>
    <row r="189" spans="1:7" s="74" customFormat="1" ht="12.75">
      <c r="A189" s="29">
        <v>603</v>
      </c>
      <c r="B189" s="59"/>
      <c r="C189" s="64" t="s">
        <v>184</v>
      </c>
      <c r="D189" s="32">
        <v>3</v>
      </c>
      <c r="E189" s="32" t="s">
        <v>10</v>
      </c>
      <c r="F189" s="34">
        <v>0</v>
      </c>
      <c r="G189" s="38">
        <f>PRODUCT(D189,F189)</f>
        <v>0</v>
      </c>
    </row>
    <row r="190" spans="1:7" s="74" customFormat="1" ht="12.75">
      <c r="A190" s="29">
        <v>604</v>
      </c>
      <c r="B190" s="59"/>
      <c r="C190" s="64" t="s">
        <v>185</v>
      </c>
      <c r="D190" s="32">
        <v>3</v>
      </c>
      <c r="E190" s="32" t="s">
        <v>159</v>
      </c>
      <c r="F190" s="34">
        <v>0</v>
      </c>
      <c r="G190" s="38">
        <f>PRODUCT(D190,F190)</f>
        <v>0</v>
      </c>
    </row>
    <row r="191" spans="1:7" ht="12.75">
      <c r="A191" s="29">
        <v>605</v>
      </c>
      <c r="B191" s="59"/>
      <c r="C191" s="36" t="s">
        <v>21</v>
      </c>
      <c r="D191" s="37">
        <v>1</v>
      </c>
      <c r="E191" s="32" t="s">
        <v>10</v>
      </c>
      <c r="F191" s="34">
        <v>0</v>
      </c>
      <c r="G191" s="38">
        <f>PRODUCT(D191,F191)</f>
        <v>0</v>
      </c>
    </row>
    <row r="192" spans="1:7" ht="12.75">
      <c r="A192" s="16"/>
      <c r="B192" s="17"/>
      <c r="C192" s="76"/>
      <c r="D192" s="32"/>
      <c r="E192" s="32"/>
      <c r="F192" s="34"/>
      <c r="G192" s="38"/>
    </row>
    <row r="193" spans="1:7" ht="12.75">
      <c r="A193" s="16"/>
      <c r="B193" s="17"/>
      <c r="C193" s="76"/>
      <c r="D193" s="32"/>
      <c r="E193" s="32"/>
      <c r="F193" s="34"/>
      <c r="G193" s="38"/>
    </row>
    <row r="194" spans="1:7" ht="15.75">
      <c r="A194" s="16"/>
      <c r="B194" s="75"/>
      <c r="C194" s="58" t="s">
        <v>186</v>
      </c>
      <c r="D194" s="32"/>
      <c r="E194" s="32"/>
      <c r="F194" s="38"/>
      <c r="G194" s="38"/>
    </row>
    <row r="195" spans="1:7" ht="12.75">
      <c r="A195" s="21" t="s">
        <v>4</v>
      </c>
      <c r="B195" s="22"/>
      <c r="C195" s="23" t="s">
        <v>5</v>
      </c>
      <c r="D195" s="24" t="s">
        <v>6</v>
      </c>
      <c r="E195" s="24"/>
      <c r="F195" s="25" t="s">
        <v>7</v>
      </c>
      <c r="G195" s="25" t="s">
        <v>8</v>
      </c>
    </row>
    <row r="196" spans="1:7" ht="12.75">
      <c r="A196" s="61"/>
      <c r="B196" s="62"/>
      <c r="C196" s="31"/>
      <c r="D196" s="63"/>
      <c r="E196" s="63"/>
      <c r="F196" s="34"/>
      <c r="G196" s="34"/>
    </row>
    <row r="197" spans="1:7" ht="12.75">
      <c r="A197" s="29">
        <v>701</v>
      </c>
      <c r="B197" s="59"/>
      <c r="C197" s="77" t="s">
        <v>187</v>
      </c>
      <c r="D197" s="32">
        <v>21</v>
      </c>
      <c r="E197" s="63" t="s">
        <v>10</v>
      </c>
      <c r="F197" s="34">
        <v>0</v>
      </c>
      <c r="G197" s="38">
        <f aca="true" t="shared" si="6" ref="G197:G226">PRODUCT(D197,F197)</f>
        <v>0</v>
      </c>
    </row>
    <row r="198" spans="1:7" ht="12.75">
      <c r="A198" s="29">
        <v>702</v>
      </c>
      <c r="B198" s="59"/>
      <c r="C198" s="77" t="s">
        <v>188</v>
      </c>
      <c r="D198" s="32">
        <v>10</v>
      </c>
      <c r="E198" s="63" t="s">
        <v>10</v>
      </c>
      <c r="F198" s="34">
        <v>0</v>
      </c>
      <c r="G198" s="38">
        <f t="shared" si="6"/>
        <v>0</v>
      </c>
    </row>
    <row r="199" spans="1:7" ht="12.75">
      <c r="A199" s="29">
        <v>703</v>
      </c>
      <c r="B199" s="59"/>
      <c r="C199" s="77" t="s">
        <v>189</v>
      </c>
      <c r="D199" s="32">
        <v>20</v>
      </c>
      <c r="E199" s="63" t="s">
        <v>10</v>
      </c>
      <c r="F199" s="34">
        <v>0</v>
      </c>
      <c r="G199" s="38">
        <f t="shared" si="6"/>
        <v>0</v>
      </c>
    </row>
    <row r="200" spans="1:7" ht="12.75">
      <c r="A200" s="29">
        <v>704</v>
      </c>
      <c r="B200" s="59"/>
      <c r="C200" s="77" t="s">
        <v>190</v>
      </c>
      <c r="D200" s="32">
        <v>1</v>
      </c>
      <c r="E200" s="63" t="s">
        <v>10</v>
      </c>
      <c r="F200" s="34">
        <v>0</v>
      </c>
      <c r="G200" s="38">
        <f t="shared" si="6"/>
        <v>0</v>
      </c>
    </row>
    <row r="201" spans="1:7" ht="12.75">
      <c r="A201" s="29">
        <v>705</v>
      </c>
      <c r="B201" s="59"/>
      <c r="C201" s="77" t="s">
        <v>191</v>
      </c>
      <c r="D201" s="32">
        <v>1</v>
      </c>
      <c r="E201" s="63" t="s">
        <v>10</v>
      </c>
      <c r="F201" s="34">
        <v>0</v>
      </c>
      <c r="G201" s="38">
        <f t="shared" si="6"/>
        <v>0</v>
      </c>
    </row>
    <row r="202" spans="1:7" ht="12.75">
      <c r="A202" s="29">
        <v>706</v>
      </c>
      <c r="B202" s="59"/>
      <c r="C202" s="77" t="s">
        <v>192</v>
      </c>
      <c r="D202" s="32">
        <v>1</v>
      </c>
      <c r="E202" s="63" t="s">
        <v>10</v>
      </c>
      <c r="F202" s="34">
        <v>0</v>
      </c>
      <c r="G202" s="38">
        <f t="shared" si="6"/>
        <v>0</v>
      </c>
    </row>
    <row r="203" spans="1:7" ht="12.75">
      <c r="A203" s="29">
        <v>707</v>
      </c>
      <c r="B203" s="59"/>
      <c r="C203" s="77" t="s">
        <v>193</v>
      </c>
      <c r="D203" s="32">
        <v>1</v>
      </c>
      <c r="E203" s="63" t="s">
        <v>10</v>
      </c>
      <c r="F203" s="34">
        <v>0</v>
      </c>
      <c r="G203" s="38">
        <f t="shared" si="6"/>
        <v>0</v>
      </c>
    </row>
    <row r="204" spans="1:7" ht="12.75">
      <c r="A204" s="29">
        <v>708</v>
      </c>
      <c r="B204" s="59"/>
      <c r="C204" s="64" t="s">
        <v>194</v>
      </c>
      <c r="D204" s="32">
        <v>1</v>
      </c>
      <c r="E204" s="32" t="s">
        <v>195</v>
      </c>
      <c r="F204" s="34">
        <v>0</v>
      </c>
      <c r="G204" s="38">
        <f t="shared" si="6"/>
        <v>0</v>
      </c>
    </row>
    <row r="205" spans="1:7" ht="12.75">
      <c r="A205" s="29">
        <v>709</v>
      </c>
      <c r="B205" s="59"/>
      <c r="C205" s="64" t="s">
        <v>196</v>
      </c>
      <c r="D205" s="32">
        <v>240</v>
      </c>
      <c r="E205" s="32" t="s">
        <v>51</v>
      </c>
      <c r="F205" s="34">
        <v>0</v>
      </c>
      <c r="G205" s="38">
        <f t="shared" si="6"/>
        <v>0</v>
      </c>
    </row>
    <row r="206" spans="1:7" ht="12.75">
      <c r="A206" s="29">
        <v>710</v>
      </c>
      <c r="B206" s="62"/>
      <c r="C206" s="31" t="s">
        <v>197</v>
      </c>
      <c r="D206" s="63">
        <v>60</v>
      </c>
      <c r="E206" s="63" t="s">
        <v>51</v>
      </c>
      <c r="F206" s="34">
        <v>0</v>
      </c>
      <c r="G206" s="34">
        <f t="shared" si="6"/>
        <v>0</v>
      </c>
    </row>
    <row r="207" spans="1:7" ht="12.75">
      <c r="A207" s="29">
        <v>711</v>
      </c>
      <c r="B207" s="62"/>
      <c r="C207" s="31" t="s">
        <v>198</v>
      </c>
      <c r="D207" s="63">
        <v>210</v>
      </c>
      <c r="E207" s="63" t="s">
        <v>51</v>
      </c>
      <c r="F207" s="34">
        <v>0</v>
      </c>
      <c r="G207" s="34">
        <f t="shared" si="6"/>
        <v>0</v>
      </c>
    </row>
    <row r="208" spans="1:7" ht="12.75">
      <c r="A208" s="29">
        <v>712</v>
      </c>
      <c r="B208" s="62"/>
      <c r="C208" s="64" t="s">
        <v>199</v>
      </c>
      <c r="D208" s="32">
        <v>45</v>
      </c>
      <c r="E208" s="32" t="s">
        <v>51</v>
      </c>
      <c r="F208" s="34">
        <v>0</v>
      </c>
      <c r="G208" s="38">
        <f t="shared" si="6"/>
        <v>0</v>
      </c>
    </row>
    <row r="209" spans="1:7" ht="12.75">
      <c r="A209" s="29">
        <v>713</v>
      </c>
      <c r="B209" s="62"/>
      <c r="C209" s="31" t="s">
        <v>200</v>
      </c>
      <c r="D209" s="63">
        <v>2</v>
      </c>
      <c r="E209" s="63" t="s">
        <v>10</v>
      </c>
      <c r="F209" s="34">
        <v>0</v>
      </c>
      <c r="G209" s="34">
        <f t="shared" si="6"/>
        <v>0</v>
      </c>
    </row>
    <row r="210" spans="1:7" ht="12.75">
      <c r="A210" s="29">
        <v>714</v>
      </c>
      <c r="B210" s="62"/>
      <c r="C210" s="31" t="s">
        <v>201</v>
      </c>
      <c r="D210" s="63">
        <v>1</v>
      </c>
      <c r="E210" s="63" t="s">
        <v>195</v>
      </c>
      <c r="F210" s="34">
        <v>0</v>
      </c>
      <c r="G210" s="34">
        <f t="shared" si="6"/>
        <v>0</v>
      </c>
    </row>
    <row r="211" spans="1:7" ht="12.75">
      <c r="A211" s="29">
        <v>715</v>
      </c>
      <c r="B211" s="62"/>
      <c r="C211" s="31" t="s">
        <v>202</v>
      </c>
      <c r="D211" s="63">
        <v>1</v>
      </c>
      <c r="E211" s="63" t="s">
        <v>195</v>
      </c>
      <c r="F211" s="34">
        <v>0</v>
      </c>
      <c r="G211" s="34">
        <f t="shared" si="6"/>
        <v>0</v>
      </c>
    </row>
    <row r="212" spans="1:7" ht="12.75">
      <c r="A212" s="29">
        <v>716</v>
      </c>
      <c r="B212" s="62"/>
      <c r="C212" s="31" t="s">
        <v>203</v>
      </c>
      <c r="D212" s="63">
        <v>1</v>
      </c>
      <c r="E212" s="63" t="s">
        <v>195</v>
      </c>
      <c r="F212" s="34">
        <v>0</v>
      </c>
      <c r="G212" s="34">
        <f t="shared" si="6"/>
        <v>0</v>
      </c>
    </row>
    <row r="213" spans="1:7" ht="12.75">
      <c r="A213" s="29">
        <v>717</v>
      </c>
      <c r="B213" s="62"/>
      <c r="C213" s="31" t="s">
        <v>204</v>
      </c>
      <c r="D213" s="63">
        <v>22</v>
      </c>
      <c r="E213" s="63" t="s">
        <v>10</v>
      </c>
      <c r="F213" s="34">
        <v>0</v>
      </c>
      <c r="G213" s="34">
        <f t="shared" si="6"/>
        <v>0</v>
      </c>
    </row>
    <row r="214" spans="1:7" ht="12.75">
      <c r="A214" s="29">
        <v>718</v>
      </c>
      <c r="B214" s="62"/>
      <c r="C214" s="31" t="s">
        <v>205</v>
      </c>
      <c r="D214" s="63">
        <v>5</v>
      </c>
      <c r="E214" s="63" t="s">
        <v>10</v>
      </c>
      <c r="F214" s="34">
        <v>0</v>
      </c>
      <c r="G214" s="34">
        <f t="shared" si="6"/>
        <v>0</v>
      </c>
    </row>
    <row r="215" spans="1:7" ht="12.75">
      <c r="A215" s="29">
        <v>719</v>
      </c>
      <c r="B215" s="62"/>
      <c r="C215" s="31" t="s">
        <v>206</v>
      </c>
      <c r="D215" s="63">
        <v>4</v>
      </c>
      <c r="E215" s="63" t="s">
        <v>159</v>
      </c>
      <c r="F215" s="34">
        <v>0</v>
      </c>
      <c r="G215" s="34">
        <f t="shared" si="6"/>
        <v>0</v>
      </c>
    </row>
    <row r="216" spans="1:7" ht="12.75">
      <c r="A216" s="29">
        <v>720</v>
      </c>
      <c r="B216" s="62"/>
      <c r="C216" s="31" t="s">
        <v>207</v>
      </c>
      <c r="D216" s="63">
        <v>8</v>
      </c>
      <c r="E216" s="63" t="s">
        <v>159</v>
      </c>
      <c r="F216" s="34">
        <v>0</v>
      </c>
      <c r="G216" s="34">
        <f t="shared" si="6"/>
        <v>0</v>
      </c>
    </row>
    <row r="217" spans="1:7" ht="12.75">
      <c r="A217" s="29">
        <v>721</v>
      </c>
      <c r="B217" s="62"/>
      <c r="C217" s="31" t="s">
        <v>208</v>
      </c>
      <c r="D217" s="63">
        <v>1</v>
      </c>
      <c r="E217" s="63" t="s">
        <v>10</v>
      </c>
      <c r="F217" s="34">
        <v>0</v>
      </c>
      <c r="G217" s="34">
        <f t="shared" si="6"/>
        <v>0</v>
      </c>
    </row>
    <row r="218" spans="1:7" ht="12.75">
      <c r="A218" s="29">
        <v>722</v>
      </c>
      <c r="B218" s="62"/>
      <c r="C218" s="31" t="s">
        <v>209</v>
      </c>
      <c r="D218" s="63">
        <v>1</v>
      </c>
      <c r="E218" s="63" t="s">
        <v>10</v>
      </c>
      <c r="F218" s="34">
        <v>0</v>
      </c>
      <c r="G218" s="34">
        <f t="shared" si="6"/>
        <v>0</v>
      </c>
    </row>
    <row r="219" spans="1:7" ht="12.75">
      <c r="A219" s="29">
        <v>723</v>
      </c>
      <c r="B219" s="62"/>
      <c r="C219" s="64" t="s">
        <v>210</v>
      </c>
      <c r="D219" s="32">
        <v>45</v>
      </c>
      <c r="E219" s="32" t="s">
        <v>10</v>
      </c>
      <c r="F219" s="34">
        <v>0</v>
      </c>
      <c r="G219" s="38">
        <f t="shared" si="6"/>
        <v>0</v>
      </c>
    </row>
    <row r="220" spans="1:7" ht="12.75">
      <c r="A220" s="29">
        <v>724</v>
      </c>
      <c r="B220" s="62"/>
      <c r="C220" s="64" t="s">
        <v>211</v>
      </c>
      <c r="D220" s="32">
        <v>1</v>
      </c>
      <c r="E220" s="32" t="s">
        <v>10</v>
      </c>
      <c r="F220" s="34">
        <v>0</v>
      </c>
      <c r="G220" s="38">
        <f t="shared" si="6"/>
        <v>0</v>
      </c>
    </row>
    <row r="221" spans="1:7" ht="12.75">
      <c r="A221" s="29">
        <v>725</v>
      </c>
      <c r="B221" s="17"/>
      <c r="C221" s="64" t="s">
        <v>49</v>
      </c>
      <c r="D221" s="32">
        <v>2</v>
      </c>
      <c r="E221" s="63" t="s">
        <v>10</v>
      </c>
      <c r="F221" s="34">
        <v>0</v>
      </c>
      <c r="G221" s="34">
        <f t="shared" si="6"/>
        <v>0</v>
      </c>
    </row>
    <row r="222" spans="1:7" ht="12.75">
      <c r="A222" s="29">
        <v>726</v>
      </c>
      <c r="B222" s="59"/>
      <c r="C222" s="36" t="s">
        <v>50</v>
      </c>
      <c r="D222" s="37">
        <v>10</v>
      </c>
      <c r="E222" s="63" t="s">
        <v>51</v>
      </c>
      <c r="F222" s="34">
        <v>0</v>
      </c>
      <c r="G222" s="38">
        <f t="shared" si="6"/>
        <v>0</v>
      </c>
    </row>
    <row r="223" spans="1:7" ht="12.75">
      <c r="A223" s="29">
        <v>727</v>
      </c>
      <c r="B223" s="59"/>
      <c r="C223" s="36" t="s">
        <v>150</v>
      </c>
      <c r="D223" s="37">
        <v>10</v>
      </c>
      <c r="E223" s="63" t="s">
        <v>51</v>
      </c>
      <c r="F223" s="34">
        <v>0</v>
      </c>
      <c r="G223" s="38">
        <f t="shared" si="6"/>
        <v>0</v>
      </c>
    </row>
    <row r="224" spans="1:7" ht="12.75">
      <c r="A224" s="29">
        <v>728</v>
      </c>
      <c r="B224" s="59"/>
      <c r="C224" s="36" t="s">
        <v>151</v>
      </c>
      <c r="D224" s="37">
        <v>10</v>
      </c>
      <c r="E224" s="32" t="s">
        <v>51</v>
      </c>
      <c r="F224" s="34">
        <v>0</v>
      </c>
      <c r="G224" s="38">
        <f t="shared" si="6"/>
        <v>0</v>
      </c>
    </row>
    <row r="225" spans="1:7" ht="12.75">
      <c r="A225" s="29">
        <v>729</v>
      </c>
      <c r="B225" s="62"/>
      <c r="C225" s="64" t="s">
        <v>212</v>
      </c>
      <c r="D225" s="32">
        <v>18</v>
      </c>
      <c r="E225" s="32" t="s">
        <v>10</v>
      </c>
      <c r="F225" s="34">
        <v>0</v>
      </c>
      <c r="G225" s="38">
        <f t="shared" si="6"/>
        <v>0</v>
      </c>
    </row>
    <row r="226" spans="1:7" ht="12.75">
      <c r="A226" s="29">
        <v>730</v>
      </c>
      <c r="B226" s="59"/>
      <c r="C226" s="36" t="s">
        <v>21</v>
      </c>
      <c r="D226" s="37">
        <v>1</v>
      </c>
      <c r="E226" s="32" t="s">
        <v>10</v>
      </c>
      <c r="F226" s="34">
        <v>0</v>
      </c>
      <c r="G226" s="38">
        <f t="shared" si="6"/>
        <v>0</v>
      </c>
    </row>
    <row r="227" spans="1:7" ht="12.75">
      <c r="A227" s="78"/>
      <c r="B227" s="79"/>
      <c r="C227" s="80"/>
      <c r="D227" s="81"/>
      <c r="E227" s="81"/>
      <c r="F227" s="82"/>
      <c r="G227" s="82"/>
    </row>
    <row r="229" spans="3:7" ht="12.75">
      <c r="C229" s="83" t="s">
        <v>8</v>
      </c>
      <c r="D229" s="84"/>
      <c r="E229" s="84"/>
      <c r="F229" s="85"/>
      <c r="G229" s="86">
        <f>SUM(G1:G228)</f>
        <v>0</v>
      </c>
    </row>
  </sheetData>
  <sheetProtection selectLockedCells="1" selectUnlockedCells="1"/>
  <mergeCells count="4">
    <mergeCell ref="C59:E59"/>
    <mergeCell ref="C60:E60"/>
    <mergeCell ref="C61:E61"/>
    <mergeCell ref="C62:E62"/>
  </mergeCells>
  <printOptions/>
  <pageMargins left="0.3798611111111111" right="0.4" top="0.7875" bottom="0.9840277777777777" header="0.5118055555555555" footer="0.49236111111111114"/>
  <pageSetup fitToHeight="0" fitToWidth="1" horizontalDpi="300" verticalDpi="300" orientation="landscape" paperSize="9" scale="77" r:id="rId1"/>
  <headerFooter alignWithMargins="0">
    <oddFooter>&amp;C&amp;"Arial CE,Běžné"Stránka &amp;P</oddFooter>
  </headerFooter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Kaldová Petra</dc:creator>
  <cp:keywords/>
  <dc:description/>
  <cp:lastModifiedBy>Kaldová Petra</cp:lastModifiedBy>
  <cp:lastPrinted>2022-08-26T10:50:28Z</cp:lastPrinted>
  <dcterms:created xsi:type="dcterms:W3CDTF">2022-08-26T10:50:49Z</dcterms:created>
  <dcterms:modified xsi:type="dcterms:W3CDTF">2022-08-26T10:50:49Z</dcterms:modified>
  <cp:category/>
  <cp:version/>
  <cp:contentType/>
  <cp:contentStatus/>
</cp:coreProperties>
</file>