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500" activeTab="0"/>
  </bookViews>
  <sheets>
    <sheet name="Cenová nabídka " sheetId="1" r:id="rId1"/>
    <sheet name="Možnosti" sheetId="2" state="hidden" r:id="rId2"/>
  </sheets>
  <definedNames/>
  <calcPr calcId="152511"/>
</workbook>
</file>

<file path=xl/sharedStrings.xml><?xml version="1.0" encoding="utf-8"?>
<sst xmlns="http://schemas.openxmlformats.org/spreadsheetml/2006/main" count="53" uniqueCount="40">
  <si>
    <r>
      <rPr>
        <sz val="10"/>
        <color theme="1"/>
        <rFont val="Arial"/>
        <family val="2"/>
      </rPr>
      <t xml:space="preserve">Příloha 2
</t>
    </r>
    <r>
      <rPr>
        <b/>
        <sz val="10"/>
        <color theme="1"/>
        <rFont val="Arial"/>
        <family val="2"/>
      </rPr>
      <t>Cenová nabídka</t>
    </r>
  </si>
  <si>
    <t>Cenová nabídka</t>
  </si>
  <si>
    <t>1. hodnoticí kritérium - Nabídková cena dodavatele</t>
  </si>
  <si>
    <t>č.</t>
  </si>
  <si>
    <t>Oblast</t>
  </si>
  <si>
    <t>Cena 1 hodiny / Kč bez DPH</t>
  </si>
  <si>
    <t>Počet hodin na staveništi (h)</t>
  </si>
  <si>
    <t>Cena / staveniště (Kč bez DPH)</t>
  </si>
  <si>
    <t>Odhad počtu hodin činnosti této osoby nad rámec přítomnosti na staveniští (h)</t>
  </si>
  <si>
    <t>Cena nad rámec přítomnosti na staveniští (Kč bez DPH)</t>
  </si>
  <si>
    <t>Celkové související náklady (Kč bez DPH)</t>
  </si>
  <si>
    <t>Cena celkem (Kč bez DPH)</t>
  </si>
  <si>
    <t>Osoba provádějící technický dozor stavebníka A</t>
  </si>
  <si>
    <t>Související náklady</t>
  </si>
  <si>
    <t>---</t>
  </si>
  <si>
    <t>Nabídková cena (Kč bez DPH)</t>
  </si>
  <si>
    <t>Instrukce k vyplnění cenové nabídky</t>
  </si>
  <si>
    <r>
      <rPr>
        <b/>
        <sz val="10"/>
        <color theme="1"/>
        <rFont val="Arial"/>
        <family val="2"/>
      </rPr>
      <t>3.</t>
    </r>
    <r>
      <rPr>
        <sz val="10"/>
        <color theme="1"/>
        <rFont val="Arial"/>
        <family val="2"/>
      </rPr>
      <t xml:space="preserve"> Dodavatel není oprávněn do shora uvedených tabulek uvádět jiné údaje než shora uvedené, zároveň není oprávněn doplňovat ani odstraňovat řádky ani sloupce, stejně tak není oprávněn měnit či odstraňovat žádné vzorce tabulky.</t>
    </r>
  </si>
  <si>
    <t>Objednatel služeb</t>
  </si>
  <si>
    <t>Rozsah (stručný popis obsahu poskytnutých významných služeb)</t>
  </si>
  <si>
    <t>Doba poskytnutí služeb</t>
  </si>
  <si>
    <t>Cena služeb (Kč bez DPH)</t>
  </si>
  <si>
    <t>Kontaktní osoba objednatele služeb</t>
  </si>
  <si>
    <t>Zkušenost nad rámec prokázání technické kvalifikace (Ano / Ne)</t>
  </si>
  <si>
    <t>[obchodní firma / jméno, IČO]</t>
  </si>
  <si>
    <t>[DD/MM/RRRR – DD/MM/RRRR]</t>
  </si>
  <si>
    <t>[jméno a příjmení, funkce, e-mail, telefon]</t>
  </si>
  <si>
    <t>Počet zkušeností nad rámec prokázání technické kvalifikace</t>
  </si>
  <si>
    <t>Zvýšení nabídkové ceny pro účely hodnocení dle 2. hodnoticího kritéria</t>
  </si>
  <si>
    <t>Nabídková cena pro účely hodnocení (Kč bez DPH)</t>
  </si>
  <si>
    <r>
      <rPr>
        <b/>
        <sz val="10"/>
        <color theme="1"/>
        <rFont val="Arial"/>
        <family val="2"/>
      </rPr>
      <t>6.</t>
    </r>
    <r>
      <rPr>
        <sz val="10"/>
        <color theme="1"/>
        <rFont val="Arial"/>
        <family val="2"/>
      </rPr>
      <t xml:space="preserve"> Nabídková cena pro účely hodnocení bude předmětem hodnocení nabídek.</t>
    </r>
  </si>
  <si>
    <t>Ano</t>
  </si>
  <si>
    <t>Ne</t>
  </si>
  <si>
    <r>
      <rPr>
        <b/>
        <sz val="10"/>
        <color theme="1"/>
        <rFont val="Arial"/>
        <family val="2"/>
      </rPr>
      <t>2.</t>
    </r>
    <r>
      <rPr>
        <sz val="10"/>
        <color theme="1"/>
        <rFont val="Arial"/>
        <family val="2"/>
      </rPr>
      <t xml:space="preserve"> Dodavatel do pole I8 vyplní odhad celkových souvisejících nákladů nad rámec výše uvedených.</t>
    </r>
  </si>
  <si>
    <r>
      <rPr>
        <b/>
        <sz val="10"/>
        <rFont val="Arial"/>
        <family val="2"/>
      </rPr>
      <t>4.</t>
    </r>
    <r>
      <rPr>
        <sz val="10"/>
        <rFont val="Arial"/>
        <family val="2"/>
      </rPr>
      <t xml:space="preserve"> Po vyplnění všech údajů dle shora uvedeného postupu dojde k automatickému výpočtu nabídkové ceny (bez zohlednění níže uvedeného hodnoticího kritéria) v poli J9, kterou je dodavatel povinen uvést v čl. 9.1 návrhu smlouvy.</t>
    </r>
  </si>
  <si>
    <r>
      <rPr>
        <b/>
        <sz val="10"/>
        <color theme="1"/>
        <rFont val="Arial"/>
        <family val="2"/>
      </rPr>
      <t>1.</t>
    </r>
    <r>
      <rPr>
        <sz val="10"/>
        <color theme="1"/>
        <rFont val="Arial"/>
        <family val="2"/>
      </rPr>
      <t xml:space="preserve"> Dodavatel je pro případ, že chce v rámci druhého hodnoticího kritéria uplatnit zkušenosti dotčené osoby nad rámec zkušeností, kterými prokazuje technickou kvalifikaci, povinen u každé takové zkušenosti vyplnit v dotčené tabulce všechny </t>
    </r>
    <r>
      <rPr>
        <sz val="10"/>
        <rFont val="Arial"/>
        <family val="2"/>
      </rPr>
      <t>požadované údaje včetně potvrzení, že se jedná o zkušenost nad rámec zkušeností, kterými dodavatel prokazoval technickou kvalifikaci. Zadavatel upozorňuje dodavatele, že je oprávněn tyto zkušenosti u objednatelů ověřovat.</t>
    </r>
  </si>
  <si>
    <r>
      <rPr>
        <b/>
        <sz val="10"/>
        <color theme="1"/>
        <rFont val="Arial"/>
        <family val="2"/>
      </rPr>
      <t>4.</t>
    </r>
    <r>
      <rPr>
        <sz val="10"/>
        <color theme="1"/>
        <rFont val="Arial"/>
        <family val="2"/>
      </rPr>
      <t xml:space="preserve"> Po vyplnění všech údajů dle shora uvedeného postupu dojde k automatickému vypočtení nabídkové ceny pro účely hodnocení v poli H27.</t>
    </r>
  </si>
  <si>
    <t>2. hodnotící kritérium - Zkušenosti osoby provádějící technický dozor stavebníka A</t>
  </si>
  <si>
    <r>
      <rPr>
        <b/>
        <sz val="10"/>
        <color theme="1"/>
        <rFont val="Arial"/>
        <family val="2"/>
      </rPr>
      <t>5.</t>
    </r>
    <r>
      <rPr>
        <sz val="10"/>
        <color theme="1"/>
        <rFont val="Arial"/>
        <family val="2"/>
      </rPr>
      <t xml:space="preserve"> Nabídková cena pro účely hodnocení je vypočtena tak, že k nabídkové ceně dodavatele (pole J9) je pro případ, že dodavatel neuvedl v rámci 2. hodnotíicího kritéria 3 zkušenosti osoby provádějící technický dozor stavebníka A nad rámec technické kvalifikace shora uvedeným postupem, za každou "chybějící" zkušenost přičteno </t>
    </r>
    <r>
      <rPr>
        <sz val="10"/>
        <color theme="9" tint="-0.24997000396251678"/>
        <rFont val="Arial"/>
        <family val="2"/>
      </rPr>
      <t>50.000 Kč bez DPH</t>
    </r>
    <r>
      <rPr>
        <sz val="10"/>
        <color theme="1"/>
        <rFont val="Arial"/>
        <family val="2"/>
      </rPr>
      <t>.</t>
    </r>
  </si>
  <si>
    <r>
      <rPr>
        <b/>
        <sz val="10"/>
        <color theme="1"/>
        <rFont val="Arial"/>
        <family val="2"/>
      </rPr>
      <t>1.</t>
    </r>
    <r>
      <rPr>
        <sz val="10"/>
        <color theme="1"/>
        <rFont val="Arial"/>
        <family val="2"/>
      </rPr>
      <t xml:space="preserve"> Dodavatel je povinen do pole D7 uvést hodinovou cenu dotčené osoby, do pole E7 odhad počtu hodin na staveništi (</t>
    </r>
    <r>
      <rPr>
        <sz val="10"/>
        <color rgb="FFFF0000"/>
        <rFont val="Arial"/>
        <family val="2"/>
      </rPr>
      <t>minimálně však 250 h; uvedený údaj musí být uveden i v čl. 4.7.1 návrhu smlouvy</t>
    </r>
    <r>
      <rPr>
        <sz val="10"/>
        <color theme="1"/>
        <rFont val="Arial"/>
        <family val="2"/>
      </rPr>
      <t>), do pole G7 odhad počtu hodin činností této osoby nad rámec přítomnosti na staveništi a do pole I7 související náklady dodavatele ve vztahu k této osobě.</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</si>
</sst>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8">
    <font>
      <sz val="11"/>
      <color theme="1"/>
      <name val="Calibri"/>
      <family val="2"/>
      <scheme val="minor"/>
    </font>
    <font>
      <sz val="10"/>
      <name val="Arial"/>
      <family val="2"/>
    </font>
    <font>
      <sz val="10"/>
      <color theme="1"/>
      <name val="Arial"/>
      <family val="2"/>
    </font>
    <font>
      <b/>
      <sz val="10"/>
      <color theme="1"/>
      <name val="Arial"/>
      <family val="2"/>
    </font>
    <font>
      <sz val="10"/>
      <color theme="0"/>
      <name val="Arial"/>
      <family val="2"/>
    </font>
    <font>
      <sz val="10"/>
      <color rgb="FFFF0000"/>
      <name val="Arial"/>
      <family val="2"/>
    </font>
    <font>
      <b/>
      <sz val="10"/>
      <name val="Arial"/>
      <family val="2"/>
    </font>
    <font>
      <sz val="10"/>
      <color theme="9" tint="-0.24997000396251678"/>
      <name val="Arial"/>
      <family val="2"/>
    </font>
  </fonts>
  <fills count="6">
    <fill>
      <patternFill/>
    </fill>
    <fill>
      <patternFill patternType="gray125"/>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s>
  <borders count="17">
    <border>
      <left/>
      <right/>
      <top/>
      <bottom/>
      <diagonal/>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
      <left style="hair"/>
      <right style="hair"/>
      <top style="hair"/>
      <bottom style="hair"/>
    </border>
    <border>
      <left style="hair"/>
      <right style="hair"/>
      <top/>
      <bottom style="hair"/>
    </border>
    <border>
      <left/>
      <right style="thin">
        <color theme="0"/>
      </right>
      <top/>
      <bottom style="thin">
        <color theme="0"/>
      </bottom>
    </border>
    <border>
      <left style="hair"/>
      <right style="hair"/>
      <top style="hair"/>
      <bottom/>
    </border>
    <border>
      <left style="hair"/>
      <right/>
      <top/>
      <bottom style="hair"/>
    </border>
    <border>
      <left/>
      <right style="thin">
        <color theme="0"/>
      </right>
      <top/>
      <bottom/>
    </border>
    <border>
      <left style="hair"/>
      <right/>
      <top style="hair"/>
      <bottom style="hair"/>
    </border>
    <border>
      <left/>
      <right/>
      <top style="hair"/>
      <bottom style="hair"/>
    </border>
    <border>
      <left/>
      <right style="hair"/>
      <top style="hair"/>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52">
    <xf numFmtId="0" fontId="0" fillId="0" borderId="0" xfId="0"/>
    <xf numFmtId="0" fontId="2" fillId="2" borderId="1" xfId="0" applyFont="1" applyFill="1" applyBorder="1"/>
    <xf numFmtId="0" fontId="2" fillId="2" borderId="0" xfId="0" applyFont="1" applyFill="1"/>
    <xf numFmtId="0" fontId="2" fillId="0" borderId="2" xfId="0" applyFont="1" applyBorder="1"/>
    <xf numFmtId="0" fontId="2" fillId="0" borderId="3" xfId="0" applyFont="1" applyBorder="1"/>
    <xf numFmtId="0" fontId="3" fillId="2" borderId="0" xfId="0" applyFont="1" applyFill="1" applyAlignment="1">
      <alignment vertical="center" wrapText="1"/>
    </xf>
    <xf numFmtId="0" fontId="2" fillId="0" borderId="4" xfId="0" applyFont="1" applyBorder="1"/>
    <xf numFmtId="0" fontId="2" fillId="0" borderId="5" xfId="0" applyFont="1" applyBorder="1"/>
    <xf numFmtId="0" fontId="2" fillId="0" borderId="1" xfId="0" applyFont="1" applyBorder="1"/>
    <xf numFmtId="0" fontId="2" fillId="0" borderId="6" xfId="0" applyFont="1" applyBorder="1"/>
    <xf numFmtId="0" fontId="2" fillId="0" borderId="7" xfId="0" applyFont="1" applyBorder="1"/>
    <xf numFmtId="44" fontId="3" fillId="3" borderId="8" xfId="0" applyNumberFormat="1" applyFont="1" applyFill="1" applyBorder="1"/>
    <xf numFmtId="0" fontId="4" fillId="0" borderId="2" xfId="0" applyFont="1" applyBorder="1"/>
    <xf numFmtId="0" fontId="3" fillId="4" borderId="8" xfId="0" applyFont="1" applyFill="1" applyBorder="1"/>
    <xf numFmtId="44" fontId="3" fillId="4" borderId="8" xfId="20" applyFont="1" applyFill="1" applyBorder="1"/>
    <xf numFmtId="0" fontId="3" fillId="4" borderId="8" xfId="0" applyFont="1" applyFill="1" applyBorder="1" applyAlignment="1">
      <alignment horizontal="left" vertical="top"/>
    </xf>
    <xf numFmtId="0" fontId="3" fillId="4" borderId="8" xfId="0" applyFont="1" applyFill="1" applyBorder="1" applyAlignment="1">
      <alignment horizontal="left" vertical="top" wrapText="1"/>
    </xf>
    <xf numFmtId="0" fontId="5" fillId="0" borderId="2" xfId="0" applyFont="1" applyBorder="1"/>
    <xf numFmtId="0" fontId="5" fillId="0" borderId="3" xfId="0" applyFont="1" applyBorder="1"/>
    <xf numFmtId="0" fontId="3" fillId="4" borderId="8" xfId="0" applyFont="1" applyFill="1" applyBorder="1" applyAlignment="1">
      <alignment horizontal="center" vertical="top"/>
    </xf>
    <xf numFmtId="0" fontId="3" fillId="4" borderId="9" xfId="0" applyFont="1" applyFill="1" applyBorder="1" applyAlignment="1">
      <alignment horizontal="left"/>
    </xf>
    <xf numFmtId="44" fontId="2" fillId="5" borderId="9" xfId="20" applyFont="1" applyFill="1" applyBorder="1" applyAlignment="1">
      <alignment horizontal="right"/>
    </xf>
    <xf numFmtId="44" fontId="2" fillId="4" borderId="9" xfId="0" applyNumberFormat="1" applyFont="1" applyFill="1" applyBorder="1" applyAlignment="1">
      <alignment horizontal="left"/>
    </xf>
    <xf numFmtId="0" fontId="2" fillId="4" borderId="9" xfId="0" applyFont="1" applyFill="1" applyBorder="1" applyAlignment="1" quotePrefix="1">
      <alignment horizontal="right"/>
    </xf>
    <xf numFmtId="44" fontId="2" fillId="4" borderId="8" xfId="0" applyNumberFormat="1" applyFont="1" applyFill="1" applyBorder="1" applyAlignment="1">
      <alignment horizontal="left"/>
    </xf>
    <xf numFmtId="44" fontId="3" fillId="4" borderId="8" xfId="0" applyNumberFormat="1" applyFont="1" applyFill="1" applyBorder="1" applyAlignment="1">
      <alignment horizontal="left"/>
    </xf>
    <xf numFmtId="0" fontId="2" fillId="0" borderId="10" xfId="0" applyFont="1" applyBorder="1"/>
    <xf numFmtId="44" fontId="2" fillId="4" borderId="11" xfId="0" applyNumberFormat="1" applyFont="1" applyFill="1" applyBorder="1" applyAlignment="1">
      <alignment horizontal="left"/>
    </xf>
    <xf numFmtId="44" fontId="2" fillId="5" borderId="12" xfId="20" applyFont="1" applyFill="1" applyBorder="1" applyAlignment="1">
      <alignment horizontal="right"/>
    </xf>
    <xf numFmtId="4" fontId="2" fillId="5" borderId="9" xfId="0" applyNumberFormat="1" applyFont="1" applyFill="1" applyBorder="1" applyAlignment="1">
      <alignment horizontal="right"/>
    </xf>
    <xf numFmtId="0" fontId="3" fillId="4" borderId="8" xfId="0" applyFont="1" applyFill="1" applyBorder="1" applyAlignment="1">
      <alignment horizontal="left" wrapText="1"/>
    </xf>
    <xf numFmtId="0" fontId="5" fillId="0" borderId="1" xfId="0" applyFont="1" applyBorder="1"/>
    <xf numFmtId="0" fontId="2" fillId="0" borderId="13" xfId="0" applyFont="1" applyBorder="1"/>
    <xf numFmtId="0" fontId="2" fillId="5" borderId="8" xfId="0" applyFont="1" applyFill="1" applyBorder="1"/>
    <xf numFmtId="0" fontId="2" fillId="5" borderId="8" xfId="0" applyFont="1" applyFill="1" applyBorder="1" applyAlignment="1">
      <alignment horizontal="center" vertical="center" wrapText="1"/>
    </xf>
    <xf numFmtId="44" fontId="2" fillId="5" borderId="8" xfId="0" applyNumberFormat="1" applyFont="1" applyFill="1" applyBorder="1"/>
    <xf numFmtId="0" fontId="3" fillId="4" borderId="8" xfId="0" applyFont="1" applyFill="1" applyBorder="1" applyAlignment="1">
      <alignment horizontal="center" vertical="center"/>
    </xf>
    <xf numFmtId="4" fontId="1" fillId="4" borderId="9" xfId="0" applyNumberFormat="1" applyFont="1" applyFill="1" applyBorder="1" applyAlignment="1">
      <alignment horizontal="right"/>
    </xf>
    <xf numFmtId="0" fontId="3" fillId="2" borderId="0" xfId="0" applyFont="1" applyFill="1" applyAlignment="1">
      <alignment horizontal="left" vertical="center" wrapText="1"/>
    </xf>
    <xf numFmtId="0" fontId="3" fillId="4" borderId="8" xfId="0" applyFont="1" applyFill="1" applyBorder="1" applyAlignment="1">
      <alignment horizontal="left"/>
    </xf>
    <xf numFmtId="0" fontId="2" fillId="4" borderId="8" xfId="0" applyFont="1" applyFill="1" applyBorder="1" applyAlignment="1">
      <alignment horizontal="left" wrapText="1"/>
    </xf>
    <xf numFmtId="0" fontId="1" fillId="4" borderId="8" xfId="0" applyFont="1" applyFill="1" applyBorder="1" applyAlignment="1">
      <alignment horizontal="left"/>
    </xf>
    <xf numFmtId="0" fontId="2" fillId="4" borderId="8" xfId="0" applyFont="1" applyFill="1" applyBorder="1" applyAlignment="1">
      <alignment horizontal="left"/>
    </xf>
    <xf numFmtId="0" fontId="3" fillId="2" borderId="13" xfId="0" applyFont="1" applyFill="1" applyBorder="1" applyAlignment="1">
      <alignment horizontal="left" vertical="center" wrapText="1"/>
    </xf>
    <xf numFmtId="0" fontId="6" fillId="4" borderId="14" xfId="0" applyFont="1" applyFill="1" applyBorder="1" applyAlignment="1">
      <alignment horizontal="left"/>
    </xf>
    <xf numFmtId="0" fontId="6" fillId="4" borderId="15" xfId="0" applyFont="1" applyFill="1" applyBorder="1" applyAlignment="1">
      <alignment horizontal="left"/>
    </xf>
    <xf numFmtId="0" fontId="6" fillId="4" borderId="16" xfId="0" applyFont="1" applyFill="1" applyBorder="1" applyAlignment="1">
      <alignment horizontal="left"/>
    </xf>
    <xf numFmtId="0" fontId="3" fillId="4" borderId="8" xfId="0" applyFont="1" applyFill="1" applyBorder="1" applyAlignment="1">
      <alignment horizontal="left" vertical="center" wrapText="1"/>
    </xf>
    <xf numFmtId="0" fontId="3" fillId="4" borderId="14" xfId="0" applyFont="1" applyFill="1" applyBorder="1" applyAlignment="1">
      <alignment horizontal="left"/>
    </xf>
    <xf numFmtId="0" fontId="3" fillId="4" borderId="15" xfId="0" applyFont="1" applyFill="1" applyBorder="1" applyAlignment="1">
      <alignment horizontal="left"/>
    </xf>
    <xf numFmtId="0" fontId="2" fillId="0" borderId="8" xfId="0" applyFont="1" applyBorder="1" applyAlignment="1">
      <alignment horizontal="left"/>
    </xf>
    <xf numFmtId="0" fontId="2" fillId="0" borderId="8"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6"/>
  <sheetViews>
    <sheetView tabSelected="1" workbookViewId="0" topLeftCell="A1">
      <selection activeCell="B3" sqref="B3:H3"/>
    </sheetView>
  </sheetViews>
  <sheetFormatPr defaultColWidth="9.140625" defaultRowHeight="15"/>
  <cols>
    <col min="1" max="1" width="3.28125" style="4" customWidth="1"/>
    <col min="2" max="2" width="2.57421875" style="4" bestFit="1" customWidth="1"/>
    <col min="3" max="3" width="46.140625" style="4" customWidth="1"/>
    <col min="4" max="4" width="34.140625" style="4" customWidth="1"/>
    <col min="5" max="5" width="28.8515625" style="4" bestFit="1" customWidth="1"/>
    <col min="6" max="6" width="29.28125" style="4" bestFit="1" customWidth="1"/>
    <col min="7" max="7" width="36.8515625" style="4" customWidth="1"/>
    <col min="8" max="8" width="30.421875" style="4" bestFit="1" customWidth="1"/>
    <col min="9" max="9" width="31.57421875" style="4" bestFit="1" customWidth="1"/>
    <col min="10" max="10" width="17.8515625" style="4" customWidth="1"/>
    <col min="11" max="16384" width="9.140625" style="4" customWidth="1"/>
  </cols>
  <sheetData>
    <row r="2" spans="1:7" ht="15">
      <c r="A2" s="1"/>
      <c r="B2" s="38" t="s">
        <v>0</v>
      </c>
      <c r="C2" s="38"/>
      <c r="D2" s="2"/>
      <c r="E2" s="2"/>
      <c r="F2" s="2"/>
      <c r="G2" s="3"/>
    </row>
    <row r="3" spans="1:8" ht="15">
      <c r="A3" s="1"/>
      <c r="B3" s="38" t="s">
        <v>1</v>
      </c>
      <c r="C3" s="38"/>
      <c r="D3" s="38"/>
      <c r="E3" s="38"/>
      <c r="F3" s="38"/>
      <c r="G3" s="38"/>
      <c r="H3" s="43"/>
    </row>
    <row r="4" spans="1:10" ht="15">
      <c r="A4" s="1"/>
      <c r="B4" s="2"/>
      <c r="C4" s="5"/>
      <c r="D4" s="2"/>
      <c r="E4" s="2"/>
      <c r="F4" s="2"/>
      <c r="G4" s="6"/>
      <c r="H4" s="7"/>
      <c r="I4" s="7"/>
      <c r="J4" s="7"/>
    </row>
    <row r="5" spans="1:11" ht="15" customHeight="1">
      <c r="A5" s="8"/>
      <c r="B5" s="44" t="s">
        <v>2</v>
      </c>
      <c r="C5" s="45"/>
      <c r="D5" s="45"/>
      <c r="E5" s="45"/>
      <c r="F5" s="45"/>
      <c r="G5" s="45"/>
      <c r="H5" s="45"/>
      <c r="I5" s="45"/>
      <c r="J5" s="46"/>
      <c r="K5" s="3"/>
    </row>
    <row r="6" spans="1:11" ht="26.25" customHeight="1">
      <c r="A6" s="8"/>
      <c r="B6" s="16" t="s">
        <v>3</v>
      </c>
      <c r="C6" s="16" t="s">
        <v>4</v>
      </c>
      <c r="D6" s="16" t="s">
        <v>5</v>
      </c>
      <c r="E6" s="16" t="s">
        <v>6</v>
      </c>
      <c r="F6" s="16" t="s">
        <v>7</v>
      </c>
      <c r="G6" s="16" t="s">
        <v>8</v>
      </c>
      <c r="H6" s="30" t="s">
        <v>9</v>
      </c>
      <c r="I6" s="30" t="s">
        <v>10</v>
      </c>
      <c r="J6" s="30" t="s">
        <v>11</v>
      </c>
      <c r="K6" s="3"/>
    </row>
    <row r="7" spans="1:11" ht="15">
      <c r="A7" s="8"/>
      <c r="B7" s="20">
        <v>1</v>
      </c>
      <c r="C7" s="20" t="s">
        <v>12</v>
      </c>
      <c r="D7" s="21"/>
      <c r="E7" s="37"/>
      <c r="F7" s="22">
        <f>D7*E7</f>
        <v>0</v>
      </c>
      <c r="G7" s="29"/>
      <c r="H7" s="24">
        <f>D7*G7</f>
        <v>0</v>
      </c>
      <c r="I7" s="21"/>
      <c r="J7" s="24">
        <f>F7+H7+I7</f>
        <v>0</v>
      </c>
      <c r="K7" s="3"/>
    </row>
    <row r="8" spans="1:11" ht="15">
      <c r="A8" s="8"/>
      <c r="B8" s="20">
        <v>2</v>
      </c>
      <c r="C8" s="20" t="s">
        <v>13</v>
      </c>
      <c r="D8" s="23" t="s">
        <v>14</v>
      </c>
      <c r="E8" s="23" t="s">
        <v>14</v>
      </c>
      <c r="F8" s="23" t="s">
        <v>14</v>
      </c>
      <c r="G8" s="23" t="s">
        <v>14</v>
      </c>
      <c r="H8" s="23" t="s">
        <v>14</v>
      </c>
      <c r="I8" s="28"/>
      <c r="J8" s="27">
        <f>I8</f>
        <v>0</v>
      </c>
      <c r="K8" s="3"/>
    </row>
    <row r="9" spans="1:11" ht="15">
      <c r="A9" s="8"/>
      <c r="B9" s="48" t="s">
        <v>15</v>
      </c>
      <c r="C9" s="49"/>
      <c r="D9" s="49"/>
      <c r="E9" s="49"/>
      <c r="F9" s="49"/>
      <c r="G9" s="49"/>
      <c r="H9" s="49"/>
      <c r="I9" s="49"/>
      <c r="J9" s="25">
        <f>SUM(J7:J8)</f>
        <v>0</v>
      </c>
      <c r="K9" s="3"/>
    </row>
    <row r="10" spans="1:10" ht="15">
      <c r="A10" s="8"/>
      <c r="B10" s="9"/>
      <c r="C10" s="9"/>
      <c r="D10" s="9"/>
      <c r="E10" s="9"/>
      <c r="F10" s="9"/>
      <c r="G10" s="9"/>
      <c r="H10" s="9"/>
      <c r="I10" s="32"/>
      <c r="J10" s="9"/>
    </row>
    <row r="11" spans="1:11" ht="15" customHeight="1">
      <c r="A11" s="31"/>
      <c r="B11" s="39" t="s">
        <v>16</v>
      </c>
      <c r="C11" s="39"/>
      <c r="D11" s="39"/>
      <c r="E11" s="39"/>
      <c r="F11" s="39"/>
      <c r="G11" s="39"/>
      <c r="H11" s="39"/>
      <c r="I11" s="39"/>
      <c r="J11" s="39"/>
      <c r="K11" s="3"/>
    </row>
    <row r="12" spans="1:11" ht="27.75" customHeight="1">
      <c r="A12" s="31"/>
      <c r="B12" s="40" t="s">
        <v>39</v>
      </c>
      <c r="C12" s="40"/>
      <c r="D12" s="40"/>
      <c r="E12" s="40"/>
      <c r="F12" s="40"/>
      <c r="G12" s="40"/>
      <c r="H12" s="40"/>
      <c r="I12" s="40"/>
      <c r="J12" s="40"/>
      <c r="K12" s="3"/>
    </row>
    <row r="13" spans="1:11" ht="15">
      <c r="A13" s="31"/>
      <c r="B13" s="42" t="s">
        <v>33</v>
      </c>
      <c r="C13" s="42"/>
      <c r="D13" s="42"/>
      <c r="E13" s="42"/>
      <c r="F13" s="42"/>
      <c r="G13" s="42"/>
      <c r="H13" s="42"/>
      <c r="I13" s="42"/>
      <c r="J13" s="42"/>
      <c r="K13" s="3"/>
    </row>
    <row r="14" spans="1:11" ht="15">
      <c r="A14" s="31"/>
      <c r="B14" s="42" t="s">
        <v>17</v>
      </c>
      <c r="C14" s="42"/>
      <c r="D14" s="42"/>
      <c r="E14" s="42"/>
      <c r="F14" s="42"/>
      <c r="G14" s="42"/>
      <c r="H14" s="42"/>
      <c r="I14" s="42"/>
      <c r="J14" s="42"/>
      <c r="K14" s="3"/>
    </row>
    <row r="15" spans="1:11" ht="15">
      <c r="A15" s="31"/>
      <c r="B15" s="41" t="s">
        <v>34</v>
      </c>
      <c r="C15" s="41"/>
      <c r="D15" s="41"/>
      <c r="E15" s="41"/>
      <c r="F15" s="41"/>
      <c r="G15" s="41"/>
      <c r="H15" s="41"/>
      <c r="I15" s="41"/>
      <c r="J15" s="41"/>
      <c r="K15" s="3"/>
    </row>
    <row r="16" spans="1:10" ht="15">
      <c r="A16" s="8"/>
      <c r="B16" s="9"/>
      <c r="C16" s="9"/>
      <c r="D16" s="9"/>
      <c r="E16" s="9"/>
      <c r="F16" s="9"/>
      <c r="G16" s="9"/>
      <c r="H16" s="9"/>
      <c r="I16" s="26"/>
      <c r="J16" s="10"/>
    </row>
    <row r="17" spans="1:10" ht="15" customHeight="1">
      <c r="A17" s="8"/>
      <c r="B17" s="44" t="s">
        <v>37</v>
      </c>
      <c r="C17" s="45"/>
      <c r="D17" s="45"/>
      <c r="E17" s="45"/>
      <c r="F17" s="45"/>
      <c r="G17" s="45"/>
      <c r="H17" s="46"/>
      <c r="I17" s="17"/>
      <c r="J17" s="18"/>
    </row>
    <row r="18" spans="1:10" ht="29.25" customHeight="1">
      <c r="A18" s="8"/>
      <c r="B18" s="19" t="s">
        <v>3</v>
      </c>
      <c r="C18" s="15" t="s">
        <v>18</v>
      </c>
      <c r="D18" s="16" t="s">
        <v>19</v>
      </c>
      <c r="E18" s="15" t="s">
        <v>20</v>
      </c>
      <c r="F18" s="15" t="s">
        <v>21</v>
      </c>
      <c r="G18" s="16" t="s">
        <v>22</v>
      </c>
      <c r="H18" s="16" t="s">
        <v>23</v>
      </c>
      <c r="I18" s="17"/>
      <c r="J18" s="18"/>
    </row>
    <row r="19" spans="1:10" ht="15">
      <c r="A19" s="8"/>
      <c r="B19" s="36">
        <v>1</v>
      </c>
      <c r="C19" s="33" t="s">
        <v>24</v>
      </c>
      <c r="D19" s="33"/>
      <c r="E19" s="34" t="s">
        <v>25</v>
      </c>
      <c r="F19" s="35"/>
      <c r="G19" s="34" t="s">
        <v>26</v>
      </c>
      <c r="H19" s="35"/>
      <c r="I19" s="12">
        <f>IF(H19="Ano",1,0)</f>
        <v>0</v>
      </c>
      <c r="J19" s="18"/>
    </row>
    <row r="20" spans="1:10" ht="15">
      <c r="A20" s="8"/>
      <c r="B20" s="36">
        <v>2</v>
      </c>
      <c r="C20" s="33" t="s">
        <v>24</v>
      </c>
      <c r="D20" s="33"/>
      <c r="E20" s="34" t="s">
        <v>25</v>
      </c>
      <c r="F20" s="35"/>
      <c r="G20" s="34" t="s">
        <v>26</v>
      </c>
      <c r="H20" s="35"/>
      <c r="I20" s="12">
        <f>IF(H20="Ano",1,0)</f>
        <v>0</v>
      </c>
      <c r="J20" s="18"/>
    </row>
    <row r="21" spans="1:10" ht="15">
      <c r="A21" s="8"/>
      <c r="B21" s="36">
        <v>3</v>
      </c>
      <c r="C21" s="33" t="s">
        <v>24</v>
      </c>
      <c r="D21" s="33"/>
      <c r="E21" s="34" t="s">
        <v>25</v>
      </c>
      <c r="F21" s="35"/>
      <c r="G21" s="34" t="s">
        <v>26</v>
      </c>
      <c r="H21" s="35"/>
      <c r="I21" s="12">
        <f>IF(H21="Ano",1,0)</f>
        <v>0</v>
      </c>
      <c r="J21" s="18"/>
    </row>
    <row r="22" spans="2:10" ht="15">
      <c r="B22" s="9"/>
      <c r="C22" s="9"/>
      <c r="D22" s="9"/>
      <c r="E22" s="9"/>
      <c r="F22" s="9"/>
      <c r="G22" s="9"/>
      <c r="H22" s="9"/>
      <c r="I22" s="18"/>
      <c r="J22" s="18"/>
    </row>
    <row r="23" spans="1:10" ht="15">
      <c r="A23" s="8"/>
      <c r="B23" s="47" t="s">
        <v>27</v>
      </c>
      <c r="C23" s="47"/>
      <c r="D23" s="47"/>
      <c r="E23" s="47"/>
      <c r="F23" s="47"/>
      <c r="G23" s="47"/>
      <c r="H23" s="13">
        <f>SUM(I19:I21)</f>
        <v>0</v>
      </c>
      <c r="I23" s="17"/>
      <c r="J23" s="18"/>
    </row>
    <row r="24" spans="1:9" ht="15">
      <c r="A24" s="8"/>
      <c r="B24" s="39" t="s">
        <v>28</v>
      </c>
      <c r="C24" s="39"/>
      <c r="D24" s="39"/>
      <c r="E24" s="39"/>
      <c r="F24" s="39"/>
      <c r="G24" s="39"/>
      <c r="H24" s="14">
        <f>(3-H23)*50000</f>
        <v>150000</v>
      </c>
      <c r="I24" s="17"/>
    </row>
    <row r="25" spans="1:9" ht="15">
      <c r="A25" s="8"/>
      <c r="B25" s="10"/>
      <c r="C25" s="10"/>
      <c r="D25" s="10"/>
      <c r="E25" s="10"/>
      <c r="F25" s="10"/>
      <c r="G25" s="10"/>
      <c r="H25" s="10"/>
      <c r="I25" s="3"/>
    </row>
    <row r="26" spans="1:9" ht="15">
      <c r="A26" s="8"/>
      <c r="B26" s="9"/>
      <c r="C26" s="9"/>
      <c r="D26" s="9"/>
      <c r="E26" s="9"/>
      <c r="F26" s="9"/>
      <c r="G26" s="9"/>
      <c r="H26" s="9"/>
      <c r="I26" s="3"/>
    </row>
    <row r="27" spans="1:9" ht="15">
      <c r="A27" s="8"/>
      <c r="B27" s="39" t="s">
        <v>29</v>
      </c>
      <c r="C27" s="39"/>
      <c r="D27" s="39"/>
      <c r="E27" s="39"/>
      <c r="F27" s="39"/>
      <c r="G27" s="39"/>
      <c r="H27" s="11">
        <f>J9+H24</f>
        <v>150000</v>
      </c>
      <c r="I27" s="3"/>
    </row>
    <row r="28" spans="2:8" ht="15">
      <c r="B28" s="10"/>
      <c r="C28" s="10"/>
      <c r="D28" s="10"/>
      <c r="E28" s="10"/>
      <c r="F28" s="10"/>
      <c r="G28" s="10"/>
      <c r="H28" s="10"/>
    </row>
    <row r="29" spans="2:8" ht="15">
      <c r="B29" s="7"/>
      <c r="C29" s="7"/>
      <c r="D29" s="7"/>
      <c r="E29" s="7"/>
      <c r="F29" s="7"/>
      <c r="G29" s="7"/>
      <c r="H29" s="7"/>
    </row>
    <row r="30" spans="1:9" ht="15">
      <c r="A30" s="8"/>
      <c r="B30" s="39" t="s">
        <v>16</v>
      </c>
      <c r="C30" s="39"/>
      <c r="D30" s="39"/>
      <c r="E30" s="39"/>
      <c r="F30" s="39"/>
      <c r="G30" s="39"/>
      <c r="H30" s="39"/>
      <c r="I30" s="3"/>
    </row>
    <row r="31" spans="1:9" ht="26.25" customHeight="1">
      <c r="A31" s="8"/>
      <c r="B31" s="51" t="s">
        <v>35</v>
      </c>
      <c r="C31" s="51"/>
      <c r="D31" s="51"/>
      <c r="E31" s="51"/>
      <c r="F31" s="51"/>
      <c r="G31" s="51"/>
      <c r="H31" s="51"/>
      <c r="I31" s="3"/>
    </row>
    <row r="32" spans="1:9" ht="15">
      <c r="A32" s="8"/>
      <c r="B32" s="50" t="s">
        <v>17</v>
      </c>
      <c r="C32" s="50"/>
      <c r="D32" s="50"/>
      <c r="E32" s="50"/>
      <c r="F32" s="50"/>
      <c r="G32" s="50"/>
      <c r="H32" s="50"/>
      <c r="I32" s="3"/>
    </row>
    <row r="33" spans="1:9" ht="15">
      <c r="A33" s="8"/>
      <c r="B33" s="50" t="s">
        <v>36</v>
      </c>
      <c r="C33" s="50"/>
      <c r="D33" s="50"/>
      <c r="E33" s="50"/>
      <c r="F33" s="50"/>
      <c r="G33" s="50"/>
      <c r="H33" s="50"/>
      <c r="I33" s="3"/>
    </row>
    <row r="34" spans="1:9" ht="25.5" customHeight="1">
      <c r="A34" s="8"/>
      <c r="B34" s="51" t="s">
        <v>38</v>
      </c>
      <c r="C34" s="51"/>
      <c r="D34" s="51"/>
      <c r="E34" s="51"/>
      <c r="F34" s="51"/>
      <c r="G34" s="51"/>
      <c r="H34" s="51"/>
      <c r="I34" s="3"/>
    </row>
    <row r="35" spans="1:9" ht="15">
      <c r="A35" s="8"/>
      <c r="B35" s="50" t="s">
        <v>30</v>
      </c>
      <c r="C35" s="50"/>
      <c r="D35" s="50"/>
      <c r="E35" s="50"/>
      <c r="F35" s="50"/>
      <c r="G35" s="50"/>
      <c r="H35" s="50"/>
      <c r="I35" s="3"/>
    </row>
    <row r="36" spans="2:8" ht="15">
      <c r="B36" s="10"/>
      <c r="C36" s="10"/>
      <c r="D36" s="10"/>
      <c r="E36" s="10"/>
      <c r="F36" s="10"/>
      <c r="G36" s="10"/>
      <c r="H36" s="10"/>
    </row>
  </sheetData>
  <mergeCells count="19">
    <mergeCell ref="B35:H35"/>
    <mergeCell ref="B33:H33"/>
    <mergeCell ref="B34:H34"/>
    <mergeCell ref="B32:H32"/>
    <mergeCell ref="B31:H31"/>
    <mergeCell ref="B30:H30"/>
    <mergeCell ref="B3:H3"/>
    <mergeCell ref="B5:J5"/>
    <mergeCell ref="B23:G23"/>
    <mergeCell ref="B24:G24"/>
    <mergeCell ref="B17:H17"/>
    <mergeCell ref="B9:I9"/>
    <mergeCell ref="B2:C2"/>
    <mergeCell ref="B27:G27"/>
    <mergeCell ref="B11:J11"/>
    <mergeCell ref="B12:J12"/>
    <mergeCell ref="B15:J15"/>
    <mergeCell ref="B13:J13"/>
    <mergeCell ref="B14:J14"/>
  </mergeCells>
  <dataValidations count="3">
    <dataValidation type="decimal" operator="greaterThanOrEqual" allowBlank="1" showInputMessage="1" showErrorMessage="1" sqref="F19:F21">
      <formula1>3000000</formula1>
    </dataValidation>
    <dataValidation type="whole" operator="greaterThanOrEqual" allowBlank="1" showErrorMessage="1" errorTitle="Chyba" error="Je uvedena nižší než minimálně požadovaná hodnota (viz Instrukce k vyplnění cenové nabídky)!" sqref="E7">
      <formula1>200</formula1>
    </dataValidation>
    <dataValidation type="list" allowBlank="1" showInputMessage="1" showErrorMessage="1" sqref="H19:H21">
      <formula1>Možnosti!$A$1:$A$2</formula1>
    </dataValidation>
  </dataValidations>
  <printOptions/>
  <pageMargins left="0.7" right="0.7" top="0.787401575" bottom="0.787401575" header="0.3" footer="0.3"/>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A3" sqref="A3"/>
    </sheetView>
  </sheetViews>
  <sheetFormatPr defaultColWidth="9.140625" defaultRowHeight="15"/>
  <sheetData>
    <row r="1" ht="15">
      <c r="A1" t="s">
        <v>31</v>
      </c>
    </row>
    <row r="2" ht="15">
      <c r="A2" t="s">
        <v>32</v>
      </c>
    </row>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2022-11-10T07:53:24Z</dcterms:created>
  <dcterms:modified xsi:type="dcterms:W3CDTF">2022-12-07T10:03:33Z</dcterms:modified>
  <cp:category/>
  <cp:version/>
  <cp:contentType/>
  <cp:contentStatus/>
</cp:coreProperties>
</file>