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050" windowHeight="3075" tabRatio="597" activeTab="0"/>
  </bookViews>
  <sheets>
    <sheet name="Tabulka pro výpočet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<sst xmlns="http://schemas.openxmlformats.org/spreadsheetml/2006/main" count="54" uniqueCount="26">
  <si>
    <t>katalogové číslo</t>
  </si>
  <si>
    <t>výrobce</t>
  </si>
  <si>
    <t>sazba DPH%</t>
  </si>
  <si>
    <t>cena za kus bez DPH</t>
  </si>
  <si>
    <t>název</t>
  </si>
  <si>
    <t>CELKEM</t>
  </si>
  <si>
    <t>počet kusů v balení</t>
  </si>
  <si>
    <t>kód VZP</t>
  </si>
  <si>
    <t>obchodní název zboží</t>
  </si>
  <si>
    <t>název dodavatele</t>
  </si>
  <si>
    <t>cena za kus vč. DPH</t>
  </si>
  <si>
    <t>předpokládaný  počet kusů za 48 měsíců FN Brno</t>
  </si>
  <si>
    <t>cena celkem v Kč bez DPH za 48 měsíců</t>
  </si>
  <si>
    <t>cena celkem v Kč s DPH za 48 měsíců</t>
  </si>
  <si>
    <t>část č.2) Plenkové kalhotky pro dospělé mobilní pacienty, denní</t>
  </si>
  <si>
    <t>část č.3) Plenkové kalhotky pro dospělé imobilní pacienty, zalepovací, denní</t>
  </si>
  <si>
    <t>Jednorázové absorpční podložky 40 x 60 cm, savost min. 550ml</t>
  </si>
  <si>
    <t>Jednorázové absorpční podložky 60 x 90 cm, savost min. 1200ml</t>
  </si>
  <si>
    <t>Velikost XL, obvod boků 130 – 170 cm, savost min. 2100ml</t>
  </si>
  <si>
    <t>Velikost L, obvod boků 100 – 150 cm, savost min. 1900ml</t>
  </si>
  <si>
    <t>Velikost M, obvod boků 80 – 120 cm, savost min. 1600ml</t>
  </si>
  <si>
    <t>Velikost XL, obvod boků 150 – 175 cm, savost min. 2700ml</t>
  </si>
  <si>
    <t>Velikost L, obvod boků 120 – 150 cm, savost min. 2200ml</t>
  </si>
  <si>
    <t>Velikost M, obvod boků 90 – 120 cm, savost min. 1600ml</t>
  </si>
  <si>
    <t>část č. 1)  Jednorázové absorpční podložky</t>
  </si>
  <si>
    <t>" Inkontinenční pomůcky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</si>
</sst>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wrapText="1"/>
    </xf>
    <xf numFmtId="44" fontId="2" fillId="2" borderId="2" xfId="0" applyNumberFormat="1" applyFont="1" applyFill="1" applyBorder="1" applyAlignment="1">
      <alignment wrapText="1"/>
    </xf>
    <xf numFmtId="44" fontId="2" fillId="2" borderId="3" xfId="0" applyNumberFormat="1" applyFont="1" applyFill="1" applyBorder="1" applyAlignment="1">
      <alignment wrapText="1"/>
    </xf>
    <xf numFmtId="44" fontId="0" fillId="0" borderId="4" xfId="0" applyNumberFormat="1" applyBorder="1" applyAlignment="1">
      <alignment wrapText="1"/>
    </xf>
    <xf numFmtId="10" fontId="0" fillId="0" borderId="1" xfId="0" applyNumberFormat="1" applyBorder="1" applyAlignment="1">
      <alignment wrapText="1"/>
    </xf>
    <xf numFmtId="4" fontId="3" fillId="3" borderId="1" xfId="2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4" fontId="3" fillId="3" borderId="6" xfId="2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" fillId="0" borderId="7" xfId="0" applyFont="1" applyBorder="1" applyAlignment="1">
      <alignment wrapText="1"/>
    </xf>
    <xf numFmtId="10" fontId="0" fillId="0" borderId="6" xfId="0" applyNumberFormat="1" applyBorder="1" applyAlignment="1">
      <alignment wrapText="1"/>
    </xf>
    <xf numFmtId="44" fontId="0" fillId="0" borderId="6" xfId="0" applyNumberFormat="1" applyBorder="1" applyAlignment="1">
      <alignment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/>
    <xf numFmtId="0" fontId="5" fillId="0" borderId="0" xfId="0" applyFont="1" applyAlignment="1">
      <alignment/>
    </xf>
    <xf numFmtId="0" fontId="5" fillId="0" borderId="0" xfId="0" applyFont="1"/>
    <xf numFmtId="164" fontId="2" fillId="4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workbookViewId="0" topLeftCell="A1">
      <selection activeCell="F5" sqref="F5"/>
    </sheetView>
  </sheetViews>
  <sheetFormatPr defaultColWidth="20.7109375" defaultRowHeight="15"/>
  <cols>
    <col min="1" max="1" width="69.8515625" style="0" customWidth="1"/>
    <col min="2" max="2" width="15.421875" style="0" bestFit="1" customWidth="1"/>
    <col min="3" max="3" width="20.140625" style="0" bestFit="1" customWidth="1"/>
    <col min="4" max="4" width="16.7109375" style="0" bestFit="1" customWidth="1"/>
    <col min="5" max="5" width="15.28125" style="0" bestFit="1" customWidth="1"/>
    <col min="6" max="6" width="8.00390625" style="0" bestFit="1" customWidth="1"/>
    <col min="7" max="7" width="8.140625" style="0" bestFit="1" customWidth="1"/>
    <col min="8" max="8" width="18.28125" style="0" bestFit="1" customWidth="1"/>
    <col min="9" max="9" width="11.57421875" style="0" bestFit="1" customWidth="1"/>
    <col min="10" max="10" width="18.8515625" style="0" bestFit="1" customWidth="1"/>
    <col min="11" max="11" width="18.140625" style="0" bestFit="1" customWidth="1"/>
    <col min="12" max="12" width="19.7109375" style="0" bestFit="1" customWidth="1"/>
    <col min="13" max="13" width="17.421875" style="0" bestFit="1" customWidth="1"/>
  </cols>
  <sheetData>
    <row r="1" ht="15.95" customHeight="1" thickBot="1"/>
    <row r="2" spans="1:13" ht="15.95" customHeight="1" thickBot="1">
      <c r="A2" s="25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5.9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5.95" customHeight="1">
      <c r="A4" s="18" t="s">
        <v>24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45.95" customHeight="1" thickBot="1">
      <c r="A5" s="14" t="s">
        <v>4</v>
      </c>
      <c r="B5" s="21" t="s">
        <v>11</v>
      </c>
      <c r="C5" s="15" t="s">
        <v>8</v>
      </c>
      <c r="D5" s="15" t="s">
        <v>9</v>
      </c>
      <c r="E5" s="16" t="s">
        <v>0</v>
      </c>
      <c r="F5" s="16" t="s">
        <v>1</v>
      </c>
      <c r="G5" s="16" t="s">
        <v>7</v>
      </c>
      <c r="H5" s="16" t="s">
        <v>6</v>
      </c>
      <c r="I5" s="16" t="s">
        <v>2</v>
      </c>
      <c r="J5" s="16" t="s">
        <v>3</v>
      </c>
      <c r="K5" s="16" t="s">
        <v>10</v>
      </c>
      <c r="L5" s="16" t="s">
        <v>12</v>
      </c>
      <c r="M5" s="17" t="s">
        <v>13</v>
      </c>
    </row>
    <row r="6" spans="1:13" ht="15.95" customHeight="1">
      <c r="A6" s="19" t="s">
        <v>16</v>
      </c>
      <c r="B6" s="7">
        <v>850000</v>
      </c>
      <c r="C6" s="1"/>
      <c r="D6" s="1"/>
      <c r="E6" s="1"/>
      <c r="F6" s="1"/>
      <c r="G6" s="1"/>
      <c r="H6" s="1"/>
      <c r="I6" s="6"/>
      <c r="J6" s="2"/>
      <c r="K6" s="2"/>
      <c r="L6" s="2">
        <f>B6*J6</f>
        <v>0</v>
      </c>
      <c r="M6" s="5">
        <f>B6*K6</f>
        <v>0</v>
      </c>
    </row>
    <row r="7" spans="1:13" ht="15.95" customHeight="1" thickBot="1">
      <c r="A7" s="19" t="s">
        <v>17</v>
      </c>
      <c r="B7" s="9">
        <v>2200000</v>
      </c>
      <c r="C7" s="10"/>
      <c r="D7" s="10"/>
      <c r="E7" s="10"/>
      <c r="F7" s="10"/>
      <c r="G7" s="10"/>
      <c r="H7" s="10"/>
      <c r="I7" s="12"/>
      <c r="J7" s="13"/>
      <c r="K7" s="13"/>
      <c r="L7" s="2">
        <f>B7*J7</f>
        <v>0</v>
      </c>
      <c r="M7" s="5">
        <f>B7*K7</f>
        <v>0</v>
      </c>
    </row>
    <row r="8" spans="1:13" ht="15.95" customHeight="1" thickBot="1">
      <c r="A8" s="8" t="s">
        <v>5</v>
      </c>
      <c r="B8" s="23"/>
      <c r="C8" s="24"/>
      <c r="D8" s="11"/>
      <c r="E8" s="11"/>
      <c r="F8" s="11"/>
      <c r="G8" s="11"/>
      <c r="H8" s="11"/>
      <c r="I8" s="11"/>
      <c r="J8" s="11"/>
      <c r="K8" s="11"/>
      <c r="L8" s="3">
        <f>SUM(L6:L7)</f>
        <v>0</v>
      </c>
      <c r="M8" s="4">
        <f>SUM(M6:M7)</f>
        <v>0</v>
      </c>
    </row>
    <row r="9" ht="15.95" customHeight="1"/>
    <row r="10" ht="15.95" customHeight="1" thickBot="1"/>
    <row r="11" spans="1:13" ht="21.75" thickBo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</row>
    <row r="12" spans="1:13" ht="2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</row>
    <row r="13" spans="1:13" ht="21">
      <c r="A13" s="18" t="s">
        <v>14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45.75" customHeight="1" thickBot="1">
      <c r="A14" s="14" t="s">
        <v>4</v>
      </c>
      <c r="B14" s="21" t="s">
        <v>11</v>
      </c>
      <c r="C14" s="15" t="s">
        <v>8</v>
      </c>
      <c r="D14" s="15" t="s">
        <v>9</v>
      </c>
      <c r="E14" s="16" t="s">
        <v>0</v>
      </c>
      <c r="F14" s="16" t="s">
        <v>1</v>
      </c>
      <c r="G14" s="16" t="s">
        <v>7</v>
      </c>
      <c r="H14" s="16" t="s">
        <v>6</v>
      </c>
      <c r="I14" s="16" t="s">
        <v>2</v>
      </c>
      <c r="J14" s="16" t="s">
        <v>3</v>
      </c>
      <c r="K14" s="16" t="s">
        <v>10</v>
      </c>
      <c r="L14" s="16" t="s">
        <v>12</v>
      </c>
      <c r="M14" s="17" t="s">
        <v>13</v>
      </c>
    </row>
    <row r="15" spans="1:13" ht="15.95" customHeight="1">
      <c r="A15" s="19" t="s">
        <v>20</v>
      </c>
      <c r="B15" s="7">
        <v>33000</v>
      </c>
      <c r="C15" s="1"/>
      <c r="D15" s="1"/>
      <c r="E15" s="1"/>
      <c r="F15" s="1"/>
      <c r="G15" s="1"/>
      <c r="H15" s="1"/>
      <c r="I15" s="6"/>
      <c r="J15" s="2"/>
      <c r="K15" s="2"/>
      <c r="L15" s="2">
        <f>B15*J15</f>
        <v>0</v>
      </c>
      <c r="M15" s="5">
        <f>B15*K15</f>
        <v>0</v>
      </c>
    </row>
    <row r="16" spans="1:13" ht="15.95" customHeight="1">
      <c r="A16" s="20" t="s">
        <v>19</v>
      </c>
      <c r="B16" s="7">
        <v>50000</v>
      </c>
      <c r="C16" s="1"/>
      <c r="D16" s="1"/>
      <c r="E16" s="1"/>
      <c r="F16" s="1"/>
      <c r="G16" s="1"/>
      <c r="H16" s="1"/>
      <c r="I16" s="6"/>
      <c r="J16" s="2"/>
      <c r="K16" s="2"/>
      <c r="L16" s="2">
        <f>B16*J16</f>
        <v>0</v>
      </c>
      <c r="M16" s="5">
        <f>B16*K16</f>
        <v>0</v>
      </c>
    </row>
    <row r="17" spans="1:13" ht="15.75" thickBot="1">
      <c r="A17" s="20" t="s">
        <v>18</v>
      </c>
      <c r="B17" s="9">
        <v>11000</v>
      </c>
      <c r="C17" s="10"/>
      <c r="D17" s="10"/>
      <c r="E17" s="10"/>
      <c r="F17" s="10"/>
      <c r="G17" s="10"/>
      <c r="H17" s="10"/>
      <c r="I17" s="12"/>
      <c r="J17" s="13"/>
      <c r="K17" s="13"/>
      <c r="L17" s="2">
        <f>B17*J17</f>
        <v>0</v>
      </c>
      <c r="M17" s="5">
        <f>B17*K17</f>
        <v>0</v>
      </c>
    </row>
    <row r="18" spans="1:13" ht="15.75" thickBot="1">
      <c r="A18" s="8" t="s">
        <v>5</v>
      </c>
      <c r="B18" s="23"/>
      <c r="C18" s="24"/>
      <c r="D18" s="11"/>
      <c r="E18" s="11"/>
      <c r="F18" s="11"/>
      <c r="G18" s="11"/>
      <c r="H18" s="11"/>
      <c r="I18" s="11"/>
      <c r="J18" s="11"/>
      <c r="K18" s="11"/>
      <c r="L18" s="3">
        <f>SUM(L15:L17)</f>
        <v>0</v>
      </c>
      <c r="M18" s="4">
        <f>SUM(M15:M17)</f>
        <v>0</v>
      </c>
    </row>
    <row r="20" ht="15.75" thickBot="1"/>
    <row r="21" spans="1:13" ht="21.75" thickBo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</row>
    <row r="22" spans="1:13" ht="2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1:13" ht="21">
      <c r="A23" s="18" t="s">
        <v>15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1:13" ht="45.75" thickBot="1">
      <c r="A24" s="14" t="s">
        <v>4</v>
      </c>
      <c r="B24" s="21" t="s">
        <v>11</v>
      </c>
      <c r="C24" s="15" t="s">
        <v>8</v>
      </c>
      <c r="D24" s="15" t="s">
        <v>9</v>
      </c>
      <c r="E24" s="16" t="s">
        <v>0</v>
      </c>
      <c r="F24" s="16" t="s">
        <v>1</v>
      </c>
      <c r="G24" s="16" t="s">
        <v>7</v>
      </c>
      <c r="H24" s="16" t="s">
        <v>6</v>
      </c>
      <c r="I24" s="16" t="s">
        <v>2</v>
      </c>
      <c r="J24" s="16" t="s">
        <v>3</v>
      </c>
      <c r="K24" s="16" t="s">
        <v>10</v>
      </c>
      <c r="L24" s="16" t="s">
        <v>12</v>
      </c>
      <c r="M24" s="17" t="s">
        <v>13</v>
      </c>
    </row>
    <row r="25" spans="1:13" ht="15.95" customHeight="1">
      <c r="A25" s="19" t="s">
        <v>23</v>
      </c>
      <c r="B25" s="7">
        <v>50000</v>
      </c>
      <c r="C25" s="1"/>
      <c r="D25" s="1"/>
      <c r="E25" s="1"/>
      <c r="F25" s="1"/>
      <c r="G25" s="1"/>
      <c r="H25" s="1"/>
      <c r="I25" s="6"/>
      <c r="J25" s="2"/>
      <c r="K25" s="2"/>
      <c r="L25" s="2">
        <f>B25*J25</f>
        <v>0</v>
      </c>
      <c r="M25" s="5">
        <f>B25*K25</f>
        <v>0</v>
      </c>
    </row>
    <row r="26" spans="1:13" ht="15.95" customHeight="1">
      <c r="A26" s="22" t="s">
        <v>22</v>
      </c>
      <c r="B26" s="7">
        <v>285000</v>
      </c>
      <c r="C26" s="1"/>
      <c r="D26" s="1"/>
      <c r="E26" s="1"/>
      <c r="F26" s="1"/>
      <c r="G26" s="1"/>
      <c r="H26" s="1"/>
      <c r="I26" s="6"/>
      <c r="J26" s="2"/>
      <c r="K26" s="2"/>
      <c r="L26" s="2">
        <f>B26*J26</f>
        <v>0</v>
      </c>
      <c r="M26" s="5">
        <f>B26*K26</f>
        <v>0</v>
      </c>
    </row>
    <row r="27" spans="1:13" ht="15.75" thickBot="1">
      <c r="A27" s="19" t="s">
        <v>21</v>
      </c>
      <c r="B27" s="9">
        <v>18000</v>
      </c>
      <c r="C27" s="10"/>
      <c r="D27" s="10"/>
      <c r="E27" s="10"/>
      <c r="F27" s="10"/>
      <c r="G27" s="10"/>
      <c r="H27" s="10"/>
      <c r="I27" s="12"/>
      <c r="J27" s="13"/>
      <c r="K27" s="13"/>
      <c r="L27" s="2">
        <f>B27*J27</f>
        <v>0</v>
      </c>
      <c r="M27" s="5">
        <f>B27*K27</f>
        <v>0</v>
      </c>
    </row>
    <row r="28" spans="1:13" ht="15.75" thickBot="1">
      <c r="A28" s="8" t="s">
        <v>5</v>
      </c>
      <c r="B28" s="23"/>
      <c r="C28" s="24"/>
      <c r="D28" s="11"/>
      <c r="E28" s="11"/>
      <c r="F28" s="11"/>
      <c r="G28" s="11"/>
      <c r="H28" s="11"/>
      <c r="I28" s="11"/>
      <c r="J28" s="11"/>
      <c r="K28" s="11"/>
      <c r="L28" s="3">
        <f>SUM(L25:L27)</f>
        <v>0</v>
      </c>
      <c r="M28" s="4">
        <f>SUM(M25:M27)</f>
        <v>0</v>
      </c>
    </row>
  </sheetData>
  <mergeCells count="12">
    <mergeCell ref="B28:C28"/>
    <mergeCell ref="A2:M2"/>
    <mergeCell ref="A3:M3"/>
    <mergeCell ref="B4:M4"/>
    <mergeCell ref="B8:C8"/>
    <mergeCell ref="A11:M11"/>
    <mergeCell ref="A12:M12"/>
    <mergeCell ref="B13:M13"/>
    <mergeCell ref="B18:C18"/>
    <mergeCell ref="A21:M21"/>
    <mergeCell ref="A22:M22"/>
    <mergeCell ref="B23:M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Zuzana, Mgr.</dc:creator>
  <cp:keywords/>
  <dc:description/>
  <cp:lastModifiedBy>Havelková Veronika</cp:lastModifiedBy>
  <cp:lastPrinted>2021-04-06T12:02:17Z</cp:lastPrinted>
  <dcterms:created xsi:type="dcterms:W3CDTF">2018-04-12T07:55:38Z</dcterms:created>
  <dcterms:modified xsi:type="dcterms:W3CDTF">2023-01-17T06:46:40Z</dcterms:modified>
  <cp:category/>
  <cp:version/>
  <cp:contentType/>
  <cp:contentStatus/>
</cp:coreProperties>
</file>