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Z:\23_003 Brno FN Bohunice chiller\"/>
    </mc:Choice>
  </mc:AlternateContent>
  <xr:revisionPtr revIDLastSave="0" documentId="13_ncr:1_{08CDDDC8-1A8B-426E-B472-024D8FED507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egenda CHL" sheetId="19" r:id="rId1"/>
  </sheets>
  <definedNames>
    <definedName name="_xlnm._FilterDatabase" localSheetId="0" hidden="1">'Legenda CHL'!$C$5:$R$16</definedName>
    <definedName name="_xlnm.Print_Titles" localSheetId="0">'Legenda CHL'!$1:$4</definedName>
    <definedName name="_xlnm.Print_Area" localSheetId="0">'Legenda CHL'!$A$1:$S$18</definedName>
  </definedNames>
  <calcPr calcId="181029"/>
</workbook>
</file>

<file path=xl/calcChain.xml><?xml version="1.0" encoding="utf-8"?>
<calcChain xmlns="http://schemas.openxmlformats.org/spreadsheetml/2006/main">
  <c r="G16" i="19" l="1"/>
  <c r="G12" i="19"/>
  <c r="G11" i="19"/>
  <c r="G7" i="19"/>
  <c r="M18" i="19" l="1"/>
</calcChain>
</file>

<file path=xl/sharedStrings.xml><?xml version="1.0" encoding="utf-8"?>
<sst xmlns="http://schemas.openxmlformats.org/spreadsheetml/2006/main" count="112" uniqueCount="84">
  <si>
    <t>Pozice</t>
  </si>
  <si>
    <t>umístění</t>
  </si>
  <si>
    <t>Název zař.</t>
  </si>
  <si>
    <t>Typ zař.</t>
  </si>
  <si>
    <t>Parametry zaříz.</t>
  </si>
  <si>
    <t>Parametry čerpadla</t>
  </si>
  <si>
    <t>Parametry ventilu</t>
  </si>
  <si>
    <t>Parametry elektro</t>
  </si>
  <si>
    <t>Způsob ovl.</t>
  </si>
  <si>
    <t>Průtok</t>
  </si>
  <si>
    <t>Výtl.výška</t>
  </si>
  <si>
    <t>DN vent.</t>
  </si>
  <si>
    <t>Kvs vent.</t>
  </si>
  <si>
    <t>El.příkon</t>
  </si>
  <si>
    <t>El.proud</t>
  </si>
  <si>
    <t>El.napětí</t>
  </si>
  <si>
    <t>[kW]</t>
  </si>
  <si>
    <t>[kPa]</t>
  </si>
  <si>
    <t>[m3/h]</t>
  </si>
  <si>
    <t>[m]</t>
  </si>
  <si>
    <t>[mm]</t>
  </si>
  <si>
    <t>[A]</t>
  </si>
  <si>
    <t>[V]</t>
  </si>
  <si>
    <t>MaR</t>
  </si>
  <si>
    <t>Σ</t>
  </si>
  <si>
    <t>Pohon</t>
  </si>
  <si>
    <t>Nastavení</t>
  </si>
  <si>
    <t>[ot.]</t>
  </si>
  <si>
    <t>Dodávka</t>
  </si>
  <si>
    <t>vyvažovací ventil</t>
  </si>
  <si>
    <t>m.č.</t>
  </si>
  <si>
    <t>automatický změkčovací filtr</t>
  </si>
  <si>
    <t>Tlak.ztr.</t>
  </si>
  <si>
    <t>stroj.</t>
  </si>
  <si>
    <t>CHL výkon</t>
  </si>
  <si>
    <t>dávkování inhibit.koroze CHL</t>
  </si>
  <si>
    <t>Požadavky na profese</t>
  </si>
  <si>
    <t>MaR + El.</t>
  </si>
  <si>
    <t>El.</t>
  </si>
  <si>
    <t>/ napájení</t>
  </si>
  <si>
    <t>oddělovací člen SV</t>
  </si>
  <si>
    <t>Regulace</t>
  </si>
  <si>
    <t>konst.dif.tlak</t>
  </si>
  <si>
    <t>vlastní</t>
  </si>
  <si>
    <t>1a.0</t>
  </si>
  <si>
    <t>1b.0</t>
  </si>
  <si>
    <t>2.0</t>
  </si>
  <si>
    <t>3.0</t>
  </si>
  <si>
    <t>4.0</t>
  </si>
  <si>
    <t xml:space="preserve">MaR </t>
  </si>
  <si>
    <t>trojcestný směšovací ventil</t>
  </si>
  <si>
    <t>ARA 639</t>
  </si>
  <si>
    <t>24V 0-10V</t>
  </si>
  <si>
    <t>tlaková expanzní nádoba vč.kul.koh.1" se zajištěním</t>
  </si>
  <si>
    <t>Výměna CHL stroje na budově B pro KICH JIP</t>
  </si>
  <si>
    <r>
      <t xml:space="preserve">Legenda zařízení </t>
    </r>
    <r>
      <rPr>
        <b/>
        <sz val="14"/>
        <rFont val="Arial"/>
        <family val="2"/>
        <charset val="238"/>
      </rPr>
      <t xml:space="preserve">- CHLAZENÍ - </t>
    </r>
    <r>
      <rPr>
        <b/>
        <sz val="14"/>
        <rFont val="Arial Narrow"/>
        <family val="2"/>
        <charset val="238"/>
      </rPr>
      <t>dT=6/12°C</t>
    </r>
  </si>
  <si>
    <t xml:space="preserve">ocelová izolovaná AKU nádoba atyp. PN10 </t>
  </si>
  <si>
    <t xml:space="preserve">V=0,8m3, pr.0,8m - stávající m=1100kg, 2 hrdla DN2" </t>
  </si>
  <si>
    <t xml:space="preserve">30WGA 045A  Qc=40,0kW EER=3,255 Lw=68,4 dB(A)  R410A </t>
  </si>
  <si>
    <t>09PE  Qc=55,0kW  Lw=67,4dB(A)  R410A</t>
  </si>
  <si>
    <t>2x0,275</t>
  </si>
  <si>
    <t>2x0,49</t>
  </si>
  <si>
    <t>vlastní/MaR</t>
  </si>
  <si>
    <t>CHL</t>
  </si>
  <si>
    <t>stávající</t>
  </si>
  <si>
    <t>211</t>
  </si>
  <si>
    <t>vlastní/mMaR</t>
  </si>
  <si>
    <t>ZTI: přívod SV DN15</t>
  </si>
  <si>
    <t>VZT: odvod tepla stávající, podl.vpusti, přívod SV DN15</t>
  </si>
  <si>
    <t>Stojovna CHL a VZT</t>
  </si>
  <si>
    <t>9,0</t>
  </si>
  <si>
    <t>2.2</t>
  </si>
  <si>
    <t>5b.0</t>
  </si>
  <si>
    <t>5a.0</t>
  </si>
  <si>
    <t>5c.0</t>
  </si>
  <si>
    <t xml:space="preserve">zdroj chladu 40,0kW s odděleným kondenzátorem </t>
  </si>
  <si>
    <t>oddělený kondenzátor 55,0kW ve stolovém provedení, dva ventilátory</t>
  </si>
  <si>
    <t>objem 80 litrů, 6bar</t>
  </si>
  <si>
    <t>oběhové čerpadlo mokroběžné</t>
  </si>
  <si>
    <t>vč. servopohonu</t>
  </si>
  <si>
    <t>5,74m3/h; 9,0m</t>
  </si>
  <si>
    <t>automatické doplňování, 10bar; R1/2"; 0,6W; 230V; 0,4m3/h 3,0kg</t>
  </si>
  <si>
    <t>dvě patrony; 8bar; R1/2"; 3,6kg</t>
  </si>
  <si>
    <t>7,0 l/hod; 2 bar; 20 l nádoba; řízeno signálem z vodoměru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</si>
</sst>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9"/>
      <name val="Arial Narrow"/>
      <family val="2"/>
      <charset val="238"/>
    </font>
    <font>
      <b/>
      <sz val="8"/>
      <name val="Arial Narrow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10"/>
      <name val="Arial Narrow"/>
      <family val="2"/>
      <charset val="238"/>
    </font>
    <font>
      <b/>
      <sz val="14"/>
      <name val="Arial Narrow"/>
      <family val="2"/>
      <charset val="238"/>
    </font>
    <font>
      <sz val="8.5"/>
      <name val="Arial Narrow"/>
      <family val="2"/>
      <charset val="238"/>
    </font>
    <font>
      <b/>
      <sz val="13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14"/>
      <name val="Arial"/>
      <family val="2"/>
      <charset val="238"/>
    </font>
    <font>
      <b/>
      <sz val="16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" fontId="1" fillId="0" borderId="0" applyBorder="0" applyProtection="0">
      <protection locked="0"/>
    </xf>
    <xf numFmtId="4" fontId="1" fillId="2" borderId="0"/>
    <xf numFmtId="49" fontId="2" fillId="2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4" fillId="0" borderId="0" applyProtection="0"/>
    <xf numFmtId="3" fontId="5" fillId="0" borderId="2" applyFill="0" applyBorder="0">
      <alignment vertical="center"/>
    </xf>
    <xf numFmtId="164" fontId="1" fillId="0" borderId="0" applyBorder="0" applyProtection="0"/>
    <xf numFmtId="164" fontId="1" fillId="2" borderId="0" applyBorder="0"/>
    <xf numFmtId="49" fontId="1" fillId="0" borderId="1" applyBorder="0" applyProtection="0">
      <alignment horizontal="left"/>
    </xf>
    <xf numFmtId="164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/>
      <protection locked="0"/>
    </xf>
    <xf numFmtId="0" fontId="5" fillId="0" borderId="0" applyBorder="0" applyProtection="0">
      <alignment horizontal="left"/>
    </xf>
    <xf numFmtId="0" fontId="7" fillId="0" borderId="3" applyBorder="0">
      <alignment horizontal="left" vertical="center"/>
    </xf>
    <xf numFmtId="49" fontId="1" fillId="0" borderId="0" applyBorder="0" applyProtection="0">
      <alignment horizontal="center"/>
    </xf>
    <xf numFmtId="164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4" fontId="1" fillId="0" borderId="5"/>
    <xf numFmtId="164" fontId="5" fillId="2" borderId="0" applyBorder="0"/>
    <xf numFmtId="4" fontId="5" fillId="2" borderId="0" applyBorder="0"/>
    <xf numFmtId="49" fontId="5" fillId="0" borderId="3" applyNumberFormat="0" applyBorder="0">
      <alignment horizontal="left" vertical="center"/>
    </xf>
    <xf numFmtId="0" fontId="6" fillId="2" borderId="0">
      <alignment horizontal="right"/>
    </xf>
    <xf numFmtId="0" fontId="5" fillId="0" borderId="0"/>
    <xf numFmtId="0" fontId="5" fillId="0" borderId="0">
      <alignment horizontal="center"/>
    </xf>
    <xf numFmtId="0" fontId="1" fillId="0" borderId="0"/>
    <xf numFmtId="4" fontId="1" fillId="2" borderId="0"/>
  </cellStyleXfs>
  <cellXfs count="98">
    <xf numFmtId="0" fontId="0" fillId="0" borderId="0" xfId="0"/>
    <xf numFmtId="49" fontId="3" fillId="0" borderId="0" xfId="4" applyBorder="1" applyProtection="1">
      <alignment horizontal="center"/>
    </xf>
    <xf numFmtId="49" fontId="3" fillId="0" borderId="0" xfId="12" applyBorder="1"/>
    <xf numFmtId="49" fontId="1" fillId="0" borderId="0" xfId="16" applyBorder="1">
      <alignment horizontal="center"/>
    </xf>
    <xf numFmtId="49" fontId="1" fillId="0" borderId="0" xfId="5" applyBorder="1">
      <alignment horizontal="left"/>
    </xf>
    <xf numFmtId="0" fontId="1" fillId="0" borderId="0" xfId="13" applyBorder="1" applyProtection="1">
      <alignment horizontal="left"/>
    </xf>
    <xf numFmtId="2" fontId="1" fillId="0" borderId="0" xfId="11" applyNumberFormat="1" applyBorder="1"/>
    <xf numFmtId="4" fontId="1" fillId="0" borderId="0" xfId="1" applyBorder="1" applyProtection="1"/>
    <xf numFmtId="49" fontId="1" fillId="0" borderId="0" xfId="16" quotePrefix="1" applyBorder="1">
      <alignment horizontal="center"/>
    </xf>
    <xf numFmtId="49" fontId="4" fillId="0" borderId="0" xfId="6"/>
    <xf numFmtId="0" fontId="5" fillId="0" borderId="0" xfId="14" applyBorder="1">
      <alignment horizontal="left"/>
    </xf>
    <xf numFmtId="2" fontId="0" fillId="0" borderId="0" xfId="0" applyNumberFormat="1"/>
    <xf numFmtId="2" fontId="1" fillId="0" borderId="0" xfId="18" applyNumberFormat="1"/>
    <xf numFmtId="0" fontId="8" fillId="0" borderId="0" xfId="0" applyFont="1"/>
    <xf numFmtId="49" fontId="8" fillId="0" borderId="0" xfId="16" applyFont="1" applyBorder="1">
      <alignment horizontal="center"/>
    </xf>
    <xf numFmtId="49" fontId="8" fillId="0" borderId="0" xfId="5" applyFont="1" applyBorder="1">
      <alignment horizontal="left"/>
    </xf>
    <xf numFmtId="0" fontId="8" fillId="0" borderId="0" xfId="13" applyFont="1" applyBorder="1" applyProtection="1">
      <alignment horizontal="left"/>
    </xf>
    <xf numFmtId="2" fontId="8" fillId="0" borderId="0" xfId="11" applyNumberFormat="1" applyFont="1" applyBorder="1"/>
    <xf numFmtId="2" fontId="8" fillId="0" borderId="0" xfId="0" applyNumberFormat="1" applyFont="1"/>
    <xf numFmtId="49" fontId="9" fillId="0" borderId="0" xfId="4" applyFont="1" applyBorder="1" applyProtection="1">
      <alignment horizontal="center"/>
    </xf>
    <xf numFmtId="49" fontId="9" fillId="0" borderId="0" xfId="12" applyFont="1" applyBorder="1"/>
    <xf numFmtId="0" fontId="0" fillId="0" borderId="6" xfId="0" applyBorder="1"/>
    <xf numFmtId="0" fontId="11" fillId="0" borderId="7" xfId="0" applyFont="1" applyBorder="1" applyAlignment="1">
      <alignment horizontal="center"/>
    </xf>
    <xf numFmtId="0" fontId="0" fillId="0" borderId="7" xfId="0" applyBorder="1"/>
    <xf numFmtId="0" fontId="12" fillId="0" borderId="8" xfId="0" applyFont="1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justify" vertical="center"/>
    </xf>
    <xf numFmtId="0" fontId="16" fillId="0" borderId="13" xfId="0" applyFont="1" applyBorder="1" applyAlignment="1">
      <alignment horizontal="left" vertical="center"/>
    </xf>
    <xf numFmtId="4" fontId="16" fillId="0" borderId="13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/>
    </xf>
    <xf numFmtId="166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4" fontId="16" fillId="0" borderId="15" xfId="0" applyNumberFormat="1" applyFont="1" applyBorder="1" applyAlignment="1">
      <alignment horizontal="center" vertical="center"/>
    </xf>
    <xf numFmtId="166" fontId="16" fillId="0" borderId="15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16" fontId="15" fillId="0" borderId="17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left" vertical="center"/>
    </xf>
    <xf numFmtId="4" fontId="16" fillId="0" borderId="17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/>
    </xf>
    <xf numFmtId="165" fontId="16" fillId="0" borderId="17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9" fontId="17" fillId="2" borderId="19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166" fontId="10" fillId="0" borderId="15" xfId="0" applyNumberFormat="1" applyFont="1" applyBorder="1" applyAlignment="1">
      <alignment horizontal="center"/>
    </xf>
    <xf numFmtId="165" fontId="16" fillId="0" borderId="15" xfId="0" applyNumberFormat="1" applyFont="1" applyBorder="1" applyAlignment="1">
      <alignment horizontal="center"/>
    </xf>
    <xf numFmtId="166" fontId="16" fillId="0" borderId="17" xfId="0" applyNumberFormat="1" applyFont="1" applyBorder="1" applyAlignment="1">
      <alignment horizontal="center"/>
    </xf>
    <xf numFmtId="166" fontId="16" fillId="0" borderId="15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165" fontId="16" fillId="0" borderId="15" xfId="0" applyNumberFormat="1" applyFont="1" applyBorder="1" applyAlignment="1">
      <alignment horizontal="center" vertical="center"/>
    </xf>
    <xf numFmtId="165" fontId="16" fillId="3" borderId="15" xfId="0" applyNumberFormat="1" applyFont="1" applyFill="1" applyBorder="1" applyAlignment="1">
      <alignment horizontal="center" vertical="center"/>
    </xf>
    <xf numFmtId="166" fontId="10" fillId="0" borderId="15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/>
    </xf>
    <xf numFmtId="4" fontId="16" fillId="0" borderId="21" xfId="0" applyNumberFormat="1" applyFont="1" applyBorder="1" applyAlignment="1">
      <alignment horizontal="center" vertical="center"/>
    </xf>
    <xf numFmtId="4" fontId="16" fillId="0" borderId="21" xfId="0" applyNumberFormat="1" applyFont="1" applyBorder="1" applyAlignment="1">
      <alignment horizontal="center"/>
    </xf>
    <xf numFmtId="166" fontId="16" fillId="0" borderId="21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left" vertical="center"/>
    </xf>
    <xf numFmtId="0" fontId="21" fillId="0" borderId="20" xfId="0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16" fontId="10" fillId="0" borderId="15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3" fillId="0" borderId="0" xfId="0" applyFont="1"/>
    <xf numFmtId="0" fontId="16" fillId="0" borderId="16" xfId="0" applyFont="1" applyBorder="1" applyAlignment="1">
      <alignment horizontal="center" vertical="center" wrapText="1"/>
    </xf>
    <xf numFmtId="166" fontId="26" fillId="0" borderId="15" xfId="0" applyNumberFormat="1" applyFont="1" applyBorder="1" applyAlignment="1">
      <alignment horizontal="center" vertical="center"/>
    </xf>
    <xf numFmtId="166" fontId="26" fillId="0" borderId="17" xfId="0" applyNumberFormat="1" applyFont="1" applyBorder="1" applyAlignment="1">
      <alignment horizontal="center"/>
    </xf>
    <xf numFmtId="0" fontId="26" fillId="0" borderId="15" xfId="0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165" fontId="26" fillId="0" borderId="15" xfId="0" applyNumberFormat="1" applyFont="1" applyBorder="1" applyAlignment="1">
      <alignment horizontal="center" vertical="center"/>
    </xf>
    <xf numFmtId="2" fontId="26" fillId="0" borderId="15" xfId="0" applyNumberFormat="1" applyFont="1" applyBorder="1" applyAlignment="1">
      <alignment horizontal="center" vertical="center"/>
    </xf>
    <xf numFmtId="49" fontId="22" fillId="4" borderId="24" xfId="0" applyNumberFormat="1" applyFont="1" applyFill="1" applyBorder="1" applyAlignment="1">
      <alignment horizontal="center" vertical="center" wrapText="1"/>
    </xf>
    <xf numFmtId="49" fontId="22" fillId="4" borderId="25" xfId="0" applyNumberFormat="1" applyFont="1" applyFill="1" applyBorder="1" applyAlignment="1">
      <alignment horizontal="center" vertical="center" wrapText="1"/>
    </xf>
    <xf numFmtId="49" fontId="22" fillId="4" borderId="26" xfId="0" applyNumberFormat="1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25" fillId="5" borderId="27" xfId="0" applyFont="1" applyFill="1" applyBorder="1" applyAlignment="1">
      <alignment horizontal="center" vertical="center" wrapText="1"/>
    </xf>
    <xf numFmtId="0" fontId="25" fillId="5" borderId="28" xfId="0" applyFont="1" applyFill="1" applyBorder="1" applyAlignment="1">
      <alignment horizontal="center" vertical="center" wrapText="1"/>
    </xf>
    <xf numFmtId="0" fontId="25" fillId="5" borderId="29" xfId="0" applyFont="1" applyFill="1" applyBorder="1" applyAlignment="1">
      <alignment horizontal="center" vertical="center" wrapText="1"/>
    </xf>
    <xf numFmtId="0" fontId="20" fillId="2" borderId="30" xfId="0" applyFont="1" applyFill="1" applyBorder="1" applyAlignment="1">
      <alignment horizontal="center" vertical="center"/>
    </xf>
    <xf numFmtId="0" fontId="20" fillId="2" borderId="31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</cellXfs>
  <cellStyles count="31">
    <cellStyle name="CenaJednPolozky" xfId="1" xr:uid="{00000000-0005-0000-0000-000000000000}"/>
    <cellStyle name="CenaPolozkyCelk" xfId="2" xr:uid="{00000000-0005-0000-0000-000001000000}"/>
    <cellStyle name="CenaPolozkyHZSCelk" xfId="3" xr:uid="{00000000-0005-0000-0000-000002000000}"/>
    <cellStyle name="CisloOddilu" xfId="4" xr:uid="{00000000-0005-0000-0000-000003000000}"/>
    <cellStyle name="CisloPolozky" xfId="5" xr:uid="{00000000-0005-0000-0000-000004000000}"/>
    <cellStyle name="CisloSpecif" xfId="6" xr:uid="{00000000-0005-0000-0000-000005000000}"/>
    <cellStyle name="Čísla v krycím listu" xfId="7" xr:uid="{00000000-0005-0000-0000-000006000000}"/>
    <cellStyle name="HmotnJednPolozky" xfId="8" xr:uid="{00000000-0005-0000-0000-000007000000}"/>
    <cellStyle name="HmotnPolozkyCelk" xfId="9" xr:uid="{00000000-0005-0000-0000-000008000000}"/>
    <cellStyle name="MJPolozky" xfId="10" xr:uid="{00000000-0005-0000-0000-000009000000}"/>
    <cellStyle name="MnozstviPolozky" xfId="11" xr:uid="{00000000-0005-0000-0000-00000A000000}"/>
    <cellStyle name="NazevOddilu" xfId="12" xr:uid="{00000000-0005-0000-0000-00000B000000}"/>
    <cellStyle name="NazevPolozky" xfId="13" xr:uid="{00000000-0005-0000-0000-00000C000000}"/>
    <cellStyle name="NazevSouctuOddilu" xfId="14" xr:uid="{00000000-0005-0000-0000-00000D000000}"/>
    <cellStyle name="Normální" xfId="0" builtinId="0"/>
    <cellStyle name="Pevné texty v krycím listu" xfId="15" xr:uid="{00000000-0005-0000-0000-00000F000000}"/>
    <cellStyle name="PoradCisloPolozky" xfId="16" xr:uid="{00000000-0005-0000-0000-000010000000}"/>
    <cellStyle name="PorizovaniSkutecnosti" xfId="17" xr:uid="{00000000-0005-0000-0000-000011000000}"/>
    <cellStyle name="ProcentoPrirazPol" xfId="18" xr:uid="{00000000-0005-0000-0000-000012000000}"/>
    <cellStyle name="RekapCisloOdd" xfId="19" xr:uid="{00000000-0005-0000-0000-000013000000}"/>
    <cellStyle name="RekapNazOdd" xfId="20" xr:uid="{00000000-0005-0000-0000-000014000000}"/>
    <cellStyle name="RekapOddiluSoucet" xfId="21" xr:uid="{00000000-0005-0000-0000-000015000000}"/>
    <cellStyle name="RekapTonaz" xfId="22" xr:uid="{00000000-0005-0000-0000-000016000000}"/>
    <cellStyle name="SoucetHmotOddilu" xfId="23" xr:uid="{00000000-0005-0000-0000-000017000000}"/>
    <cellStyle name="SoucetMontaziOddilu" xfId="24" xr:uid="{00000000-0005-0000-0000-000018000000}"/>
    <cellStyle name="Text v krycím listu" xfId="25" xr:uid="{00000000-0005-0000-0000-000019000000}"/>
    <cellStyle name="TonazSute" xfId="26" xr:uid="{00000000-0005-0000-0000-00001A000000}"/>
    <cellStyle name="VykazPolozka" xfId="27" xr:uid="{00000000-0005-0000-0000-00001B000000}"/>
    <cellStyle name="VykazPorCisPolozky" xfId="28" xr:uid="{00000000-0005-0000-0000-00001C000000}"/>
    <cellStyle name="VykazVzorec" xfId="29" xr:uid="{00000000-0005-0000-0000-00001D000000}"/>
    <cellStyle name="VypocetSkutecnosti" xfId="30" xr:uid="{00000000-0005-0000-0000-00001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>
    <tabColor indexed="50"/>
    <pageSetUpPr fitToPage="1"/>
  </sheetPr>
  <dimension ref="A1:AA96"/>
  <sheetViews>
    <sheetView tabSelected="1" zoomScale="145" zoomScaleNormal="145" workbookViewId="0">
      <pane ySplit="4" topLeftCell="A8" activePane="bottomLeft" state="frozen"/>
      <selection pane="bottomLeft" activeCell="D12" sqref="D12"/>
    </sheetView>
  </sheetViews>
  <sheetFormatPr defaultRowHeight="12.75" x14ac:dyDescent="0.2"/>
  <cols>
    <col min="1" max="1" width="7.28515625" customWidth="1"/>
    <col min="2" max="2" width="6.7109375" customWidth="1"/>
    <col min="3" max="3" width="20.85546875" customWidth="1"/>
    <col min="4" max="4" width="26" customWidth="1"/>
    <col min="5" max="5" width="8.85546875" customWidth="1"/>
    <col min="6" max="6" width="6" customWidth="1"/>
    <col min="7" max="7" width="7.85546875" customWidth="1"/>
    <col min="8" max="8" width="7" customWidth="1"/>
    <col min="9" max="9" width="6.7109375" customWidth="1"/>
    <col min="10" max="10" width="6.28515625" customWidth="1"/>
    <col min="11" max="11" width="6.7109375" customWidth="1"/>
    <col min="12" max="12" width="8.85546875" customWidth="1"/>
    <col min="13" max="13" width="6.42578125" customWidth="1"/>
    <col min="14" max="14" width="5.85546875" customWidth="1"/>
    <col min="15" max="15" width="6" customWidth="1"/>
    <col min="16" max="16" width="8.140625" customWidth="1"/>
    <col min="17" max="17" width="11" customWidth="1"/>
    <col min="18" max="18" width="6.140625" customWidth="1"/>
    <col min="19" max="19" width="16.140625" customWidth="1"/>
  </cols>
  <sheetData>
    <row r="1" spans="1:19" ht="44.25" customHeight="1" thickTop="1" thickBot="1" x14ac:dyDescent="0.25">
      <c r="A1" s="92" t="s">
        <v>54</v>
      </c>
      <c r="B1" s="93"/>
      <c r="C1" s="94"/>
      <c r="D1" s="95" t="s">
        <v>55</v>
      </c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7"/>
    </row>
    <row r="2" spans="1:19" ht="15" customHeight="1" thickTop="1" x14ac:dyDescent="0.2">
      <c r="A2" s="54" t="s">
        <v>0</v>
      </c>
      <c r="B2" s="54" t="s">
        <v>1</v>
      </c>
      <c r="C2" s="54" t="s">
        <v>2</v>
      </c>
      <c r="D2" s="55" t="s">
        <v>3</v>
      </c>
      <c r="E2" s="91" t="s">
        <v>4</v>
      </c>
      <c r="F2" s="91"/>
      <c r="G2" s="91" t="s">
        <v>5</v>
      </c>
      <c r="H2" s="91"/>
      <c r="I2" s="91" t="s">
        <v>6</v>
      </c>
      <c r="J2" s="91"/>
      <c r="K2" s="91"/>
      <c r="L2" s="91"/>
      <c r="M2" s="91" t="s">
        <v>7</v>
      </c>
      <c r="N2" s="91"/>
      <c r="O2" s="91"/>
      <c r="P2" s="74" t="s">
        <v>8</v>
      </c>
      <c r="Q2" s="56" t="s">
        <v>41</v>
      </c>
      <c r="R2" s="56" t="s">
        <v>28</v>
      </c>
      <c r="S2" s="56" t="s">
        <v>36</v>
      </c>
    </row>
    <row r="3" spans="1:19" ht="15" customHeight="1" x14ac:dyDescent="0.25">
      <c r="A3" s="21"/>
      <c r="B3" s="22"/>
      <c r="C3" s="23"/>
      <c r="D3" s="23"/>
      <c r="E3" s="22" t="s">
        <v>34</v>
      </c>
      <c r="F3" s="22" t="s">
        <v>32</v>
      </c>
      <c r="G3" s="22" t="s">
        <v>9</v>
      </c>
      <c r="H3" s="22" t="s">
        <v>10</v>
      </c>
      <c r="I3" s="22" t="s">
        <v>11</v>
      </c>
      <c r="J3" s="22" t="s">
        <v>12</v>
      </c>
      <c r="K3" s="22" t="s">
        <v>26</v>
      </c>
      <c r="L3" s="22" t="s">
        <v>25</v>
      </c>
      <c r="M3" s="22" t="s">
        <v>13</v>
      </c>
      <c r="N3" s="22" t="s">
        <v>14</v>
      </c>
      <c r="O3" s="22" t="s">
        <v>15</v>
      </c>
      <c r="P3" s="22" t="s">
        <v>39</v>
      </c>
      <c r="Q3" s="24"/>
      <c r="R3" s="24"/>
      <c r="S3" s="24"/>
    </row>
    <row r="4" spans="1:19" ht="13.5" customHeight="1" x14ac:dyDescent="0.2">
      <c r="A4" s="25"/>
      <c r="B4" s="61" t="s">
        <v>30</v>
      </c>
      <c r="C4" s="26"/>
      <c r="D4" s="26"/>
      <c r="E4" s="27" t="s">
        <v>16</v>
      </c>
      <c r="F4" s="27" t="s">
        <v>17</v>
      </c>
      <c r="G4" s="27" t="s">
        <v>18</v>
      </c>
      <c r="H4" s="27" t="s">
        <v>19</v>
      </c>
      <c r="I4" s="27" t="s">
        <v>20</v>
      </c>
      <c r="J4" s="27" t="s">
        <v>18</v>
      </c>
      <c r="K4" s="27" t="s">
        <v>27</v>
      </c>
      <c r="L4" s="27"/>
      <c r="M4" s="27" t="s">
        <v>16</v>
      </c>
      <c r="N4" s="27" t="s">
        <v>21</v>
      </c>
      <c r="O4" s="27" t="s">
        <v>22</v>
      </c>
      <c r="P4" s="26"/>
      <c r="Q4" s="28"/>
      <c r="R4" s="28"/>
      <c r="S4" s="28"/>
    </row>
    <row r="5" spans="1:19" ht="8.25" customHeight="1" x14ac:dyDescent="0.2">
      <c r="A5" s="29"/>
      <c r="B5" s="30"/>
      <c r="C5" s="31"/>
      <c r="D5" s="31"/>
      <c r="E5" s="32"/>
      <c r="F5" s="32"/>
      <c r="G5" s="33"/>
      <c r="H5" s="34"/>
      <c r="I5" s="35"/>
      <c r="J5" s="35"/>
      <c r="K5" s="35"/>
      <c r="L5" s="35"/>
      <c r="M5" s="35"/>
      <c r="N5" s="35"/>
      <c r="O5" s="35"/>
      <c r="P5" s="35"/>
      <c r="Q5" s="36"/>
      <c r="R5" s="36"/>
      <c r="S5" s="36"/>
    </row>
    <row r="6" spans="1:19" ht="40.5" customHeight="1" x14ac:dyDescent="0.2">
      <c r="A6" s="88" t="s">
        <v>69</v>
      </c>
      <c r="B6" s="89"/>
      <c r="C6" s="90"/>
      <c r="D6" s="73"/>
      <c r="E6" s="73"/>
      <c r="F6" s="68"/>
      <c r="G6" s="69"/>
      <c r="H6" s="70"/>
      <c r="I6" s="71"/>
      <c r="J6" s="71"/>
      <c r="K6" s="71"/>
      <c r="L6" s="71"/>
      <c r="M6" s="71"/>
      <c r="N6" s="71"/>
      <c r="O6" s="71"/>
      <c r="P6" s="71"/>
      <c r="Q6" s="72"/>
      <c r="R6" s="72"/>
      <c r="S6" s="78" t="s">
        <v>68</v>
      </c>
    </row>
    <row r="7" spans="1:19" ht="30" customHeight="1" x14ac:dyDescent="0.2">
      <c r="A7" s="53" t="s">
        <v>44</v>
      </c>
      <c r="B7" s="76" t="s">
        <v>33</v>
      </c>
      <c r="C7" s="62" t="s">
        <v>75</v>
      </c>
      <c r="D7" s="62" t="s">
        <v>58</v>
      </c>
      <c r="E7" s="38">
        <v>40</v>
      </c>
      <c r="F7" s="39"/>
      <c r="G7" s="64">
        <f>(E7*0.86/6)</f>
        <v>5.7333333333333334</v>
      </c>
      <c r="H7" s="39"/>
      <c r="I7" s="40"/>
      <c r="J7" s="39"/>
      <c r="K7" s="39"/>
      <c r="L7" s="65"/>
      <c r="M7" s="63">
        <v>12.3</v>
      </c>
      <c r="N7" s="39">
        <v>29</v>
      </c>
      <c r="O7" s="40">
        <v>400</v>
      </c>
      <c r="P7" s="79" t="s">
        <v>38</v>
      </c>
      <c r="Q7" s="42" t="s">
        <v>62</v>
      </c>
      <c r="R7" s="42" t="s">
        <v>63</v>
      </c>
      <c r="S7" s="78" t="s">
        <v>37</v>
      </c>
    </row>
    <row r="8" spans="1:19" ht="44.25" customHeight="1" x14ac:dyDescent="0.2">
      <c r="A8" s="53" t="s">
        <v>45</v>
      </c>
      <c r="B8" s="76" t="s">
        <v>33</v>
      </c>
      <c r="C8" s="62" t="s">
        <v>76</v>
      </c>
      <c r="D8" s="62" t="s">
        <v>59</v>
      </c>
      <c r="E8" s="38"/>
      <c r="F8" s="39"/>
      <c r="G8" s="64"/>
      <c r="H8" s="39"/>
      <c r="I8" s="40"/>
      <c r="J8" s="39"/>
      <c r="K8" s="39"/>
      <c r="L8" s="65"/>
      <c r="M8" s="63" t="s">
        <v>60</v>
      </c>
      <c r="N8" s="39" t="s">
        <v>61</v>
      </c>
      <c r="O8" s="40">
        <v>400</v>
      </c>
      <c r="P8" s="79" t="s">
        <v>38</v>
      </c>
      <c r="Q8" s="42" t="s">
        <v>43</v>
      </c>
      <c r="R8" s="42" t="s">
        <v>63</v>
      </c>
      <c r="S8" s="78" t="s">
        <v>37</v>
      </c>
    </row>
    <row r="9" spans="1:19" ht="30" customHeight="1" x14ac:dyDescent="0.2">
      <c r="A9" s="53" t="s">
        <v>46</v>
      </c>
      <c r="B9" s="75" t="s">
        <v>33</v>
      </c>
      <c r="C9" s="62" t="s">
        <v>56</v>
      </c>
      <c r="D9" s="62" t="s">
        <v>57</v>
      </c>
      <c r="E9" s="38"/>
      <c r="F9" s="39"/>
      <c r="G9" s="64"/>
      <c r="H9" s="39"/>
      <c r="I9" s="40"/>
      <c r="J9" s="39"/>
      <c r="K9" s="39"/>
      <c r="L9" s="65"/>
      <c r="M9" s="63"/>
      <c r="N9" s="39"/>
      <c r="O9" s="40"/>
      <c r="P9" s="40"/>
      <c r="Q9" s="42"/>
      <c r="R9" s="42" t="s">
        <v>64</v>
      </c>
      <c r="S9" s="78"/>
    </row>
    <row r="10" spans="1:19" ht="30" customHeight="1" x14ac:dyDescent="0.25">
      <c r="A10" s="53" t="s">
        <v>47</v>
      </c>
      <c r="B10" s="75" t="s">
        <v>33</v>
      </c>
      <c r="C10" s="62" t="s">
        <v>53</v>
      </c>
      <c r="D10" s="37" t="s">
        <v>77</v>
      </c>
      <c r="E10" s="38"/>
      <c r="F10" s="60"/>
      <c r="G10" s="64"/>
      <c r="H10" s="39"/>
      <c r="I10" s="40"/>
      <c r="J10" s="60"/>
      <c r="K10" s="60"/>
      <c r="L10" s="57"/>
      <c r="M10" s="58"/>
      <c r="N10" s="39"/>
      <c r="O10" s="40"/>
      <c r="P10" s="40"/>
      <c r="Q10" s="42"/>
      <c r="R10" s="42" t="s">
        <v>63</v>
      </c>
      <c r="S10" s="78"/>
    </row>
    <row r="11" spans="1:19" ht="25.5" customHeight="1" x14ac:dyDescent="0.2">
      <c r="A11" s="53" t="s">
        <v>48</v>
      </c>
      <c r="B11" s="76" t="s">
        <v>33</v>
      </c>
      <c r="C11" s="62" t="s">
        <v>78</v>
      </c>
      <c r="D11" s="37" t="s">
        <v>80</v>
      </c>
      <c r="E11" s="38">
        <v>40</v>
      </c>
      <c r="F11" s="39"/>
      <c r="G11" s="64">
        <f>(E11*0.86/6)</f>
        <v>5.7333333333333334</v>
      </c>
      <c r="H11" s="67" t="s">
        <v>70</v>
      </c>
      <c r="I11" s="84"/>
      <c r="J11" s="82"/>
      <c r="K11" s="82"/>
      <c r="L11" s="85"/>
      <c r="M11" s="63">
        <v>0.32900000000000001</v>
      </c>
      <c r="N11" s="41">
        <v>1.48</v>
      </c>
      <c r="O11" s="40">
        <v>230</v>
      </c>
      <c r="P11" s="79" t="s">
        <v>23</v>
      </c>
      <c r="Q11" s="81" t="s">
        <v>42</v>
      </c>
      <c r="R11" s="42" t="s">
        <v>63</v>
      </c>
      <c r="S11" s="78" t="s">
        <v>49</v>
      </c>
    </row>
    <row r="12" spans="1:19" ht="25.5" customHeight="1" x14ac:dyDescent="0.2">
      <c r="A12" s="53" t="s">
        <v>71</v>
      </c>
      <c r="B12" s="76" t="s">
        <v>33</v>
      </c>
      <c r="C12" s="62" t="s">
        <v>50</v>
      </c>
      <c r="D12" s="37" t="s">
        <v>79</v>
      </c>
      <c r="E12" s="38">
        <v>40</v>
      </c>
      <c r="F12" s="39">
        <v>3</v>
      </c>
      <c r="G12" s="64">
        <f>(E12*0.86/6)</f>
        <v>5.7333333333333334</v>
      </c>
      <c r="H12" s="67"/>
      <c r="I12" s="40">
        <v>40</v>
      </c>
      <c r="J12" s="39">
        <v>25</v>
      </c>
      <c r="K12" s="39"/>
      <c r="L12" s="65" t="s">
        <v>51</v>
      </c>
      <c r="M12" s="86"/>
      <c r="N12" s="87"/>
      <c r="O12" s="84"/>
      <c r="P12" s="79" t="s">
        <v>52</v>
      </c>
      <c r="Q12" s="81" t="s">
        <v>23</v>
      </c>
      <c r="R12" s="42" t="s">
        <v>63</v>
      </c>
      <c r="S12" s="78" t="s">
        <v>49</v>
      </c>
    </row>
    <row r="13" spans="1:19" ht="25.5" customHeight="1" x14ac:dyDescent="0.2">
      <c r="A13" s="53" t="s">
        <v>72</v>
      </c>
      <c r="B13" s="75" t="s">
        <v>33</v>
      </c>
      <c r="C13" s="37" t="s">
        <v>35</v>
      </c>
      <c r="D13" s="62" t="s">
        <v>83</v>
      </c>
      <c r="E13" s="38"/>
      <c r="F13" s="38"/>
      <c r="G13" s="64"/>
      <c r="H13" s="39"/>
      <c r="I13" s="40"/>
      <c r="J13" s="39"/>
      <c r="K13" s="39"/>
      <c r="L13" s="66"/>
      <c r="M13" s="63">
        <v>0.01</v>
      </c>
      <c r="N13" s="39"/>
      <c r="O13" s="40">
        <v>230</v>
      </c>
      <c r="P13" s="79" t="s">
        <v>23</v>
      </c>
      <c r="Q13" s="42" t="s">
        <v>62</v>
      </c>
      <c r="R13" s="42" t="s">
        <v>63</v>
      </c>
      <c r="S13" s="78" t="s">
        <v>23</v>
      </c>
    </row>
    <row r="14" spans="1:19" ht="16.5" customHeight="1" x14ac:dyDescent="0.2">
      <c r="A14" s="53" t="s">
        <v>73</v>
      </c>
      <c r="B14" s="75" t="s">
        <v>33</v>
      </c>
      <c r="C14" s="37" t="s">
        <v>31</v>
      </c>
      <c r="D14" s="62" t="s">
        <v>82</v>
      </c>
      <c r="E14" s="38"/>
      <c r="F14" s="39"/>
      <c r="G14" s="64"/>
      <c r="H14" s="39"/>
      <c r="I14" s="40"/>
      <c r="J14" s="39"/>
      <c r="K14" s="39"/>
      <c r="L14" s="65"/>
      <c r="M14" s="63"/>
      <c r="N14" s="39"/>
      <c r="O14" s="40"/>
      <c r="P14" s="79"/>
      <c r="Q14" s="42"/>
      <c r="R14" s="42" t="s">
        <v>63</v>
      </c>
      <c r="S14" s="78" t="s">
        <v>67</v>
      </c>
    </row>
    <row r="15" spans="1:19" ht="26.25" customHeight="1" x14ac:dyDescent="0.2">
      <c r="A15" s="53" t="s">
        <v>74</v>
      </c>
      <c r="B15" s="75" t="s">
        <v>33</v>
      </c>
      <c r="C15" s="37" t="s">
        <v>40</v>
      </c>
      <c r="D15" s="62" t="s">
        <v>81</v>
      </c>
      <c r="E15" s="38"/>
      <c r="F15" s="38"/>
      <c r="G15" s="64"/>
      <c r="H15" s="39"/>
      <c r="I15" s="40"/>
      <c r="J15" s="39"/>
      <c r="K15" s="39"/>
      <c r="L15" s="66"/>
      <c r="M15" s="63">
        <v>0.01</v>
      </c>
      <c r="N15" s="39"/>
      <c r="O15" s="40">
        <v>230</v>
      </c>
      <c r="P15" s="79" t="s">
        <v>23</v>
      </c>
      <c r="Q15" s="42" t="s">
        <v>66</v>
      </c>
      <c r="R15" s="42" t="s">
        <v>63</v>
      </c>
      <c r="S15" s="78" t="s">
        <v>23</v>
      </c>
    </row>
    <row r="16" spans="1:19" ht="15" customHeight="1" x14ac:dyDescent="0.2">
      <c r="A16" s="53" t="s">
        <v>65</v>
      </c>
      <c r="B16" s="75" t="s">
        <v>33</v>
      </c>
      <c r="C16" s="37" t="s">
        <v>29</v>
      </c>
      <c r="D16" s="37"/>
      <c r="E16" s="38">
        <v>40</v>
      </c>
      <c r="F16" s="39">
        <v>3</v>
      </c>
      <c r="G16" s="64">
        <f>(E16*0.86/6)</f>
        <v>5.7333333333333334</v>
      </c>
      <c r="H16" s="39"/>
      <c r="I16" s="40">
        <v>50</v>
      </c>
      <c r="J16" s="39">
        <v>34</v>
      </c>
      <c r="K16" s="39">
        <v>4</v>
      </c>
      <c r="L16" s="66"/>
      <c r="M16" s="63"/>
      <c r="N16" s="39"/>
      <c r="O16" s="40"/>
      <c r="P16" s="40"/>
      <c r="Q16" s="42"/>
      <c r="R16" s="42" t="s">
        <v>63</v>
      </c>
      <c r="S16" s="78"/>
    </row>
    <row r="17" spans="1:27" ht="15" customHeight="1" x14ac:dyDescent="0.2">
      <c r="A17" s="43"/>
      <c r="B17" s="44"/>
      <c r="C17" s="45"/>
      <c r="D17" s="45"/>
      <c r="E17" s="46"/>
      <c r="F17" s="83"/>
      <c r="G17" s="48"/>
      <c r="H17" s="49"/>
      <c r="I17" s="49"/>
      <c r="J17" s="59"/>
      <c r="K17" s="59"/>
      <c r="L17" s="47"/>
      <c r="M17" s="59"/>
      <c r="N17" s="49"/>
      <c r="O17" s="49"/>
      <c r="P17" s="49"/>
      <c r="Q17" s="50"/>
      <c r="R17" s="50"/>
      <c r="S17" s="77"/>
    </row>
    <row r="18" spans="1:27" ht="13.5" x14ac:dyDescent="0.25">
      <c r="A18" s="51"/>
      <c r="C18" s="51" t="s">
        <v>24</v>
      </c>
      <c r="D18" s="51"/>
      <c r="M18" s="52">
        <f>SUM(M5:M17)</f>
        <v>12.649000000000001</v>
      </c>
    </row>
    <row r="19" spans="1:27" ht="15" x14ac:dyDescent="0.25">
      <c r="A19" s="13"/>
      <c r="B19" s="19"/>
      <c r="C19" s="20"/>
      <c r="D19" s="18"/>
      <c r="E19" s="13"/>
      <c r="F19" s="13"/>
      <c r="G19" s="13"/>
      <c r="H19" s="13"/>
      <c r="I19" s="13"/>
      <c r="J19" s="80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5" x14ac:dyDescent="0.25">
      <c r="A20" s="13"/>
      <c r="B20" s="19"/>
      <c r="C20" s="20"/>
      <c r="D20" s="18"/>
      <c r="E20" s="13"/>
      <c r="F20" s="13"/>
      <c r="G20" s="13"/>
      <c r="H20" s="13"/>
      <c r="I20" s="13"/>
      <c r="J20" s="80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5" x14ac:dyDescent="0.25">
      <c r="A21" s="13"/>
      <c r="B21" s="19"/>
      <c r="C21" s="20"/>
      <c r="D21" s="18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x14ac:dyDescent="0.2">
      <c r="A22" s="13"/>
      <c r="B22" s="13"/>
      <c r="C22" s="13"/>
      <c r="D22" s="18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x14ac:dyDescent="0.2">
      <c r="A23" s="14"/>
      <c r="B23" s="15"/>
      <c r="C23" s="16"/>
      <c r="D23" s="17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x14ac:dyDescent="0.2">
      <c r="A24" s="14"/>
      <c r="B24" s="15"/>
      <c r="C24" s="16"/>
      <c r="D24" s="17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x14ac:dyDescent="0.2">
      <c r="A25" s="14"/>
      <c r="B25" s="15"/>
      <c r="C25" s="16"/>
      <c r="D25" s="17"/>
      <c r="E25" s="7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x14ac:dyDescent="0.2">
      <c r="A26" s="8"/>
      <c r="B26" s="9"/>
      <c r="C26" s="5"/>
      <c r="D26" s="6"/>
      <c r="E26" s="7"/>
    </row>
    <row r="27" spans="1:27" x14ac:dyDescent="0.2">
      <c r="A27" s="8"/>
      <c r="B27" s="9"/>
      <c r="C27" s="5"/>
      <c r="D27" s="6"/>
      <c r="E27" s="7"/>
    </row>
    <row r="28" spans="1:27" x14ac:dyDescent="0.2">
      <c r="A28" s="8"/>
      <c r="B28" s="9"/>
      <c r="C28" s="5"/>
      <c r="D28" s="6"/>
      <c r="E28" s="7"/>
    </row>
    <row r="29" spans="1:27" x14ac:dyDescent="0.2">
      <c r="A29" s="8"/>
      <c r="B29" s="9"/>
      <c r="C29" s="5"/>
      <c r="D29" s="6"/>
      <c r="E29" s="7"/>
    </row>
    <row r="30" spans="1:27" x14ac:dyDescent="0.2">
      <c r="A30" s="8"/>
      <c r="B30" s="9"/>
      <c r="C30" s="5"/>
      <c r="D30" s="6"/>
      <c r="E30" s="7"/>
    </row>
    <row r="31" spans="1:27" x14ac:dyDescent="0.2">
      <c r="A31" s="8"/>
      <c r="B31" s="9"/>
      <c r="C31" s="5"/>
      <c r="D31" s="6"/>
      <c r="E31" s="7"/>
    </row>
    <row r="32" spans="1:27" x14ac:dyDescent="0.2">
      <c r="A32" s="8"/>
      <c r="B32" s="9"/>
      <c r="C32" s="5"/>
      <c r="D32" s="6"/>
      <c r="E32" s="7"/>
    </row>
    <row r="33" spans="1:4" x14ac:dyDescent="0.2">
      <c r="A33" s="3"/>
      <c r="C33" s="5"/>
      <c r="D33" s="12"/>
    </row>
    <row r="34" spans="1:4" x14ac:dyDescent="0.2">
      <c r="C34" s="10"/>
      <c r="D34" s="11"/>
    </row>
    <row r="35" spans="1:4" x14ac:dyDescent="0.2">
      <c r="D35" s="11"/>
    </row>
    <row r="36" spans="1:4" ht="15" x14ac:dyDescent="0.25">
      <c r="B36" s="1"/>
      <c r="C36" s="2"/>
      <c r="D36" s="11"/>
    </row>
    <row r="37" spans="1:4" x14ac:dyDescent="0.2">
      <c r="D37" s="11"/>
    </row>
    <row r="38" spans="1:4" x14ac:dyDescent="0.2">
      <c r="A38" s="3"/>
      <c r="B38" s="4"/>
      <c r="C38" s="5"/>
      <c r="D38" s="6"/>
    </row>
    <row r="39" spans="1:4" x14ac:dyDescent="0.2">
      <c r="A39" s="3"/>
      <c r="B39" s="4"/>
      <c r="C39" s="5"/>
      <c r="D39" s="6"/>
    </row>
    <row r="40" spans="1:4" x14ac:dyDescent="0.2">
      <c r="A40" s="3"/>
      <c r="B40" s="4"/>
      <c r="C40" s="5"/>
      <c r="D40" s="6"/>
    </row>
    <row r="41" spans="1:4" x14ac:dyDescent="0.2">
      <c r="A41" s="3"/>
      <c r="B41" s="4"/>
      <c r="C41" s="5"/>
      <c r="D41" s="6"/>
    </row>
    <row r="42" spans="1:4" x14ac:dyDescent="0.2">
      <c r="A42" s="3"/>
      <c r="B42" s="4"/>
      <c r="C42" s="5"/>
      <c r="D42" s="6"/>
    </row>
    <row r="43" spans="1:4" x14ac:dyDescent="0.2">
      <c r="A43" s="3"/>
      <c r="B43" s="4"/>
      <c r="C43" s="5"/>
      <c r="D43" s="6"/>
    </row>
    <row r="44" spans="1:4" x14ac:dyDescent="0.2">
      <c r="A44" s="3"/>
      <c r="B44" s="4"/>
      <c r="C44" s="5"/>
      <c r="D44" s="6"/>
    </row>
    <row r="45" spans="1:4" x14ac:dyDescent="0.2">
      <c r="C45" s="10"/>
      <c r="D45" s="11"/>
    </row>
    <row r="46" spans="1:4" x14ac:dyDescent="0.2">
      <c r="D46" s="11"/>
    </row>
    <row r="47" spans="1:4" ht="15" x14ac:dyDescent="0.25">
      <c r="B47" s="1"/>
      <c r="C47" s="2"/>
      <c r="D47" s="11"/>
    </row>
    <row r="48" spans="1:4" x14ac:dyDescent="0.2">
      <c r="D48" s="11"/>
    </row>
    <row r="49" spans="1:5" x14ac:dyDescent="0.2">
      <c r="A49" s="3"/>
      <c r="B49" s="4"/>
      <c r="C49" s="5"/>
      <c r="D49" s="6"/>
    </row>
    <row r="50" spans="1:5" x14ac:dyDescent="0.2">
      <c r="A50" s="3"/>
      <c r="B50" s="4"/>
      <c r="C50" s="5"/>
      <c r="D50" s="6"/>
    </row>
    <row r="51" spans="1:5" x14ac:dyDescent="0.2">
      <c r="A51" s="3"/>
      <c r="B51" s="4"/>
      <c r="C51" s="5"/>
      <c r="D51" s="6"/>
    </row>
    <row r="52" spans="1:5" x14ac:dyDescent="0.2">
      <c r="A52" s="3"/>
      <c r="B52" s="4"/>
      <c r="C52" s="5"/>
      <c r="D52" s="6"/>
    </row>
    <row r="53" spans="1:5" x14ac:dyDescent="0.2">
      <c r="A53" s="3"/>
      <c r="B53" s="4"/>
      <c r="C53" s="5"/>
      <c r="D53" s="6"/>
    </row>
    <row r="54" spans="1:5" x14ac:dyDescent="0.2">
      <c r="A54" s="3"/>
      <c r="B54" s="4"/>
      <c r="C54" s="5"/>
      <c r="D54" s="6"/>
    </row>
    <row r="55" spans="1:5" x14ac:dyDescent="0.2">
      <c r="A55" s="3"/>
      <c r="B55" s="4"/>
      <c r="C55" s="5"/>
      <c r="D55" s="6"/>
      <c r="E55" s="7"/>
    </row>
    <row r="56" spans="1:5" x14ac:dyDescent="0.2">
      <c r="A56" s="8"/>
      <c r="B56" s="9"/>
      <c r="C56" s="5"/>
      <c r="D56" s="6"/>
      <c r="E56" s="7"/>
    </row>
    <row r="57" spans="1:5" x14ac:dyDescent="0.2">
      <c r="A57" s="8"/>
      <c r="B57" s="9"/>
      <c r="C57" s="5"/>
      <c r="D57" s="6"/>
      <c r="E57" s="7"/>
    </row>
    <row r="58" spans="1:5" x14ac:dyDescent="0.2">
      <c r="A58" s="8"/>
      <c r="B58" s="9"/>
      <c r="C58" s="5"/>
      <c r="D58" s="6"/>
      <c r="E58" s="7"/>
    </row>
    <row r="59" spans="1:5" x14ac:dyDescent="0.2">
      <c r="A59" s="8"/>
      <c r="B59" s="9"/>
      <c r="C59" s="5"/>
      <c r="D59" s="6"/>
      <c r="E59" s="7"/>
    </row>
    <row r="60" spans="1:5" x14ac:dyDescent="0.2">
      <c r="A60" s="8"/>
      <c r="B60" s="9"/>
      <c r="C60" s="5"/>
      <c r="D60" s="6"/>
      <c r="E60" s="7"/>
    </row>
    <row r="61" spans="1:5" x14ac:dyDescent="0.2">
      <c r="A61" s="8"/>
      <c r="B61" s="9"/>
      <c r="C61" s="5"/>
      <c r="D61" s="6"/>
      <c r="E61" s="7"/>
    </row>
    <row r="62" spans="1:5" x14ac:dyDescent="0.2">
      <c r="A62" s="8"/>
      <c r="B62" s="9"/>
      <c r="C62" s="5"/>
      <c r="D62" s="6"/>
      <c r="E62" s="7"/>
    </row>
    <row r="63" spans="1:5" x14ac:dyDescent="0.2">
      <c r="A63" s="8"/>
      <c r="B63" s="9"/>
      <c r="C63" s="5"/>
      <c r="D63" s="6"/>
      <c r="E63" s="7"/>
    </row>
    <row r="64" spans="1:5" x14ac:dyDescent="0.2">
      <c r="A64" s="8"/>
      <c r="B64" s="9"/>
      <c r="C64" s="5"/>
      <c r="D64" s="6"/>
      <c r="E64" s="7"/>
    </row>
    <row r="65" spans="1:5" x14ac:dyDescent="0.2">
      <c r="A65" s="8"/>
      <c r="B65" s="9"/>
      <c r="C65" s="5"/>
      <c r="D65" s="6"/>
    </row>
    <row r="66" spans="1:5" x14ac:dyDescent="0.2">
      <c r="C66" s="10"/>
      <c r="D66" s="11"/>
    </row>
    <row r="67" spans="1:5" x14ac:dyDescent="0.2">
      <c r="D67" s="11"/>
    </row>
    <row r="68" spans="1:5" ht="15" x14ac:dyDescent="0.25">
      <c r="B68" s="1"/>
      <c r="C68" s="2"/>
      <c r="D68" s="11"/>
    </row>
    <row r="69" spans="1:5" x14ac:dyDescent="0.2">
      <c r="D69" s="11"/>
    </row>
    <row r="70" spans="1:5" x14ac:dyDescent="0.2">
      <c r="A70" s="3"/>
      <c r="B70" s="4"/>
      <c r="C70" s="5"/>
      <c r="D70" s="6"/>
    </row>
    <row r="71" spans="1:5" x14ac:dyDescent="0.2">
      <c r="A71" s="3"/>
      <c r="B71" s="4"/>
      <c r="C71" s="5"/>
      <c r="D71" s="6"/>
    </row>
    <row r="72" spans="1:5" x14ac:dyDescent="0.2">
      <c r="A72" s="3"/>
      <c r="B72" s="4"/>
      <c r="C72" s="5"/>
      <c r="D72" s="6"/>
      <c r="E72" s="7"/>
    </row>
    <row r="73" spans="1:5" x14ac:dyDescent="0.2">
      <c r="A73" s="8"/>
      <c r="B73" s="9"/>
      <c r="C73" s="5"/>
      <c r="D73" s="6"/>
      <c r="E73" s="7"/>
    </row>
    <row r="74" spans="1:5" x14ac:dyDescent="0.2">
      <c r="A74" s="8"/>
      <c r="B74" s="9"/>
      <c r="C74" s="5"/>
      <c r="D74" s="6"/>
      <c r="E74" s="7"/>
    </row>
    <row r="75" spans="1:5" x14ac:dyDescent="0.2">
      <c r="A75" s="8"/>
      <c r="B75" s="9"/>
      <c r="C75" s="5"/>
      <c r="D75" s="6"/>
      <c r="E75" s="7"/>
    </row>
    <row r="76" spans="1:5" x14ac:dyDescent="0.2">
      <c r="A76" s="8"/>
      <c r="B76" s="9"/>
      <c r="C76" s="5"/>
      <c r="D76" s="6"/>
      <c r="E76" s="7"/>
    </row>
    <row r="77" spans="1:5" x14ac:dyDescent="0.2">
      <c r="A77" s="8"/>
      <c r="B77" s="9"/>
      <c r="C77" s="5"/>
      <c r="D77" s="6"/>
      <c r="E77" s="7"/>
    </row>
    <row r="78" spans="1:5" x14ac:dyDescent="0.2">
      <c r="A78" s="8"/>
      <c r="B78" s="9"/>
      <c r="C78" s="5"/>
      <c r="D78" s="6"/>
      <c r="E78" s="7"/>
    </row>
    <row r="79" spans="1:5" x14ac:dyDescent="0.2">
      <c r="A79" s="8"/>
      <c r="B79" s="9"/>
      <c r="C79" s="5"/>
      <c r="D79" s="6"/>
    </row>
    <row r="80" spans="1:5" x14ac:dyDescent="0.2">
      <c r="C80" s="10"/>
      <c r="D80" s="11"/>
    </row>
    <row r="81" spans="1:4" x14ac:dyDescent="0.2">
      <c r="D81" s="11"/>
    </row>
    <row r="82" spans="1:4" ht="15" x14ac:dyDescent="0.25">
      <c r="B82" s="1"/>
      <c r="C82" s="2"/>
      <c r="D82" s="11"/>
    </row>
    <row r="83" spans="1:4" x14ac:dyDescent="0.2">
      <c r="D83" s="11"/>
    </row>
    <row r="84" spans="1:4" x14ac:dyDescent="0.2">
      <c r="A84" s="3"/>
      <c r="B84" s="4"/>
      <c r="C84" s="5"/>
      <c r="D84" s="6"/>
    </row>
    <row r="85" spans="1:4" x14ac:dyDescent="0.2">
      <c r="A85" s="3"/>
      <c r="B85" s="4"/>
      <c r="C85" s="5"/>
      <c r="D85" s="6"/>
    </row>
    <row r="86" spans="1:4" x14ac:dyDescent="0.2">
      <c r="C86" s="10"/>
      <c r="D86" s="11"/>
    </row>
    <row r="87" spans="1:4" x14ac:dyDescent="0.2">
      <c r="D87" s="11"/>
    </row>
    <row r="88" spans="1:4" ht="15" x14ac:dyDescent="0.25">
      <c r="B88" s="1"/>
      <c r="C88" s="2"/>
      <c r="D88" s="11"/>
    </row>
    <row r="89" spans="1:4" x14ac:dyDescent="0.2">
      <c r="D89" s="11"/>
    </row>
    <row r="90" spans="1:4" x14ac:dyDescent="0.2">
      <c r="A90" s="3"/>
      <c r="B90" s="4"/>
      <c r="C90" s="5"/>
      <c r="D90" s="6"/>
    </row>
    <row r="91" spans="1:4" x14ac:dyDescent="0.2">
      <c r="A91" s="3"/>
      <c r="B91" s="4"/>
      <c r="C91" s="5"/>
      <c r="D91" s="6"/>
    </row>
    <row r="92" spans="1:4" x14ac:dyDescent="0.2">
      <c r="A92" s="3"/>
      <c r="B92" s="4"/>
      <c r="C92" s="5"/>
      <c r="D92" s="6"/>
    </row>
    <row r="93" spans="1:4" x14ac:dyDescent="0.2">
      <c r="C93" s="10"/>
      <c r="D93" s="11"/>
    </row>
    <row r="94" spans="1:4" x14ac:dyDescent="0.2">
      <c r="C94" s="4"/>
      <c r="D94" s="11"/>
    </row>
    <row r="95" spans="1:4" x14ac:dyDescent="0.2">
      <c r="D95" s="11"/>
    </row>
    <row r="96" spans="1:4" x14ac:dyDescent="0.2">
      <c r="D96" s="11"/>
    </row>
  </sheetData>
  <autoFilter ref="C5:R16" xr:uid="{00000000-0009-0000-0000-000000000000}"/>
  <mergeCells count="7">
    <mergeCell ref="A6:C6"/>
    <mergeCell ref="M2:O2"/>
    <mergeCell ref="A1:C1"/>
    <mergeCell ref="E2:F2"/>
    <mergeCell ref="G2:H2"/>
    <mergeCell ref="I2:L2"/>
    <mergeCell ref="D1:S1"/>
  </mergeCells>
  <phoneticPr fontId="0" type="noConversion"/>
  <printOptions horizontalCentered="1" gridLines="1"/>
  <pageMargins left="0.28999999999999998" right="0.22" top="0.61" bottom="0.62992125984251968" header="0.43307086614173229" footer="0.35433070866141736"/>
  <pageSetup paperSize="9" scale="80" fitToHeight="0" orientation="landscape" horizontalDpi="300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Legenda CHL</vt:lpstr>
      <vt:lpstr>'Legenda CHL'!Názvy_tisku</vt:lpstr>
      <vt:lpstr>'Legenda CHL'!Oblast_tisku</vt:lpstr>
    </vt:vector>
  </TitlesOfParts>
  <Company>SoftProjekt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Beran</cp:lastModifiedBy>
  <cp:lastPrinted>2023-03-27T09:17:42Z</cp:lastPrinted>
  <dcterms:created xsi:type="dcterms:W3CDTF">2000-09-05T09:25:34Z</dcterms:created>
  <dcterms:modified xsi:type="dcterms:W3CDTF">2023-03-27T09:17:52Z</dcterms:modified>
</cp:coreProperties>
</file>