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<sst xmlns="http://schemas.openxmlformats.org/spreadsheetml/2006/main" count="82" uniqueCount="45">
  <si>
    <t>ATC</t>
  </si>
  <si>
    <t>Účinná látka</t>
  </si>
  <si>
    <t>Kód SÚKL</t>
  </si>
  <si>
    <t>Název</t>
  </si>
  <si>
    <t>10% DPH</t>
  </si>
  <si>
    <t>Celková nabídková cena (Kč bez DPH)</t>
  </si>
  <si>
    <t>Cena 1 balení (Kč bez DPH)</t>
  </si>
  <si>
    <t>Cena 1 balení (Kč vč. DPH)</t>
  </si>
  <si>
    <t>Počet balení</t>
  </si>
  <si>
    <t>Nabídková cena za daný počet balení (Kč bez DPH)</t>
  </si>
  <si>
    <t>Síla a léková forma</t>
  </si>
  <si>
    <t>Způsob dodání (přímo/distributor)</t>
  </si>
  <si>
    <t>Úhrada z veřejného zdravotního pojištění*</t>
  </si>
  <si>
    <t>Název VZ: Radiofarmaka a kity</t>
  </si>
  <si>
    <t xml:space="preserve"> Fludeoxyglukosa - (18F)  - 4 roky</t>
  </si>
  <si>
    <t xml:space="preserve"> Technecium – (99mTc) technecistan  - 4 roky</t>
  </si>
  <si>
    <t xml:space="preserve"> Joflupan – (123l)  - 4 roky</t>
  </si>
  <si>
    <t xml:space="preserve"> Radium – (223Ra) dichlorid  - 4 roky</t>
  </si>
  <si>
    <t>V09IX04</t>
  </si>
  <si>
    <t>V09FX01</t>
  </si>
  <si>
    <t>V09AB03</t>
  </si>
  <si>
    <t>V10XX03</t>
  </si>
  <si>
    <r>
      <t>Fluodeoxyglucosum (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F)</t>
    </r>
  </si>
  <si>
    <r>
      <t>Natrii pertechnetas (</t>
    </r>
    <r>
      <rPr>
        <vertAlign val="superscript"/>
        <sz val="11"/>
        <color theme="1"/>
        <rFont val="Calibri"/>
        <family val="2"/>
        <scheme val="minor"/>
      </rPr>
      <t>99m</t>
    </r>
    <r>
      <rPr>
        <sz val="11"/>
        <color theme="1"/>
        <rFont val="Calibri"/>
        <family val="2"/>
        <scheme val="minor"/>
      </rPr>
      <t>Tc)</t>
    </r>
  </si>
  <si>
    <r>
      <rPr>
        <sz val="11"/>
        <color theme="1"/>
        <rFont val="Calibri"/>
        <family val="2"/>
        <scheme val="minor"/>
      </rPr>
      <t>Ioflupanum (</t>
    </r>
    <r>
      <rPr>
        <vertAlign val="superscript"/>
        <sz val="11"/>
        <color theme="1"/>
        <rFont val="Calibri"/>
        <family val="2"/>
        <scheme val="minor"/>
      </rPr>
      <t>123</t>
    </r>
    <r>
      <rPr>
        <sz val="11"/>
        <color theme="1"/>
        <rFont val="Calibri"/>
        <family val="2"/>
        <scheme val="minor"/>
      </rPr>
      <t xml:space="preserve">I) </t>
    </r>
  </si>
  <si>
    <t xml:space="preserve">Radii (223Ra) dichloridum </t>
  </si>
  <si>
    <t>Cena 1 GBq (Kč bez DPH)</t>
  </si>
  <si>
    <t>Cena 1 GBq (Kč vč. DPH)</t>
  </si>
  <si>
    <t>Nabídková cena za daný počet GBq (Kč bez DPH)</t>
  </si>
  <si>
    <t>Poožadovaná aktivita</t>
  </si>
  <si>
    <t>0,5 GBq, 1 GBq, 1,25 GBq, 1,5 GBq, 1,75 GBq, 2 GBq, 2,5 GBq, 3 GBq, 3,5 GBq, 4 GBq</t>
  </si>
  <si>
    <t>Počet GBq</t>
  </si>
  <si>
    <t>20 GBq (nebo nejbližší vyšší aktivita)</t>
  </si>
  <si>
    <t>185 MBq</t>
  </si>
  <si>
    <t>6,6 MBq</t>
  </si>
  <si>
    <t>Poznámky</t>
  </si>
  <si>
    <t xml:space="preserve">Dodavatel je povinen vyplnit všechna žlutě označená pole (tj. kód SÚKL a název léčivého přípravku, způsob dodání a dále cenu za 1 balení v Kč bez DPH). </t>
  </si>
  <si>
    <t>Dodavatel není oprávněn zasahovat do jiných než žlutě označených polí.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</si>
  <si>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</si>
  <si>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Část 1</t>
  </si>
  <si>
    <t>Část 2</t>
  </si>
  <si>
    <t>Část 3</t>
  </si>
  <si>
    <t>Část 4</t>
  </si>
  <si>
    <t>Požadovaná aktivita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</si>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</sst>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6" xfId="0" applyNumberFormat="1" applyFont="1" applyFill="1" applyBorder="1" applyAlignment="1">
      <alignment/>
    </xf>
    <xf numFmtId="4" fontId="3" fillId="0" borderId="1" xfId="0" applyNumberFormat="1" applyFont="1" applyBorder="1"/>
    <xf numFmtId="0" fontId="4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4" fontId="4" fillId="3" borderId="7" xfId="0" applyNumberFormat="1" applyFont="1" applyFill="1" applyBorder="1" applyAlignment="1">
      <alignment vertical="top" wrapText="1"/>
    </xf>
    <xf numFmtId="0" fontId="2" fillId="4" borderId="7" xfId="0" applyFont="1" applyFill="1" applyBorder="1" applyAlignment="1">
      <alignment/>
    </xf>
    <xf numFmtId="0" fontId="4" fillId="4" borderId="7" xfId="0" applyFont="1" applyFill="1" applyBorder="1" applyAlignment="1">
      <alignment vertical="top"/>
    </xf>
    <xf numFmtId="0" fontId="3" fillId="3" borderId="7" xfId="0" applyFont="1" applyFill="1" applyBorder="1"/>
    <xf numFmtId="4" fontId="2" fillId="3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3" borderId="7" xfId="0" applyFill="1" applyBorder="1"/>
    <xf numFmtId="0" fontId="0" fillId="3" borderId="7" xfId="0" applyFont="1" applyFill="1" applyBorder="1"/>
    <xf numFmtId="0" fontId="3" fillId="0" borderId="8" xfId="0" applyFont="1" applyBorder="1"/>
    <xf numFmtId="4" fontId="3" fillId="0" borderId="8" xfId="0" applyNumberFormat="1" applyFont="1" applyBorder="1"/>
    <xf numFmtId="0" fontId="6" fillId="5" borderId="1" xfId="0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98" zoomScaleNormal="98" workbookViewId="0" topLeftCell="A1">
      <selection activeCell="A2" sqref="A2:I3"/>
    </sheetView>
  </sheetViews>
  <sheetFormatPr defaultColWidth="9.140625" defaultRowHeight="15"/>
  <cols>
    <col min="1" max="1" width="6.5742187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</row>
    <row r="2" spans="1:9" ht="18.75">
      <c r="A2" s="40" t="s">
        <v>44</v>
      </c>
      <c r="B2" s="41"/>
      <c r="C2" s="40"/>
      <c r="D2" s="40"/>
      <c r="E2" s="41"/>
      <c r="F2" s="41"/>
      <c r="G2" s="41"/>
      <c r="H2" s="41"/>
      <c r="I2" s="41"/>
    </row>
    <row r="3" spans="1:9" ht="18.75">
      <c r="A3" s="42" t="s">
        <v>13</v>
      </c>
      <c r="B3" s="43"/>
      <c r="C3" s="43"/>
      <c r="D3" s="43"/>
      <c r="E3" s="43"/>
      <c r="F3" s="43"/>
      <c r="G3" s="43"/>
      <c r="H3" s="43"/>
      <c r="I3" s="43"/>
    </row>
    <row r="4" spans="2:14" ht="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5">
      <c r="A5" s="31" t="s">
        <v>39</v>
      </c>
      <c r="B5" s="35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  <row r="7" spans="1:15" ht="38.25">
      <c r="A7" s="3"/>
      <c r="B7" s="10" t="s">
        <v>0</v>
      </c>
      <c r="C7" s="10" t="s">
        <v>1</v>
      </c>
      <c r="D7" s="10" t="s">
        <v>2</v>
      </c>
      <c r="E7" s="10" t="s">
        <v>3</v>
      </c>
      <c r="F7" s="10" t="s">
        <v>10</v>
      </c>
      <c r="G7" s="10" t="s">
        <v>43</v>
      </c>
      <c r="H7" s="11" t="s">
        <v>11</v>
      </c>
      <c r="I7" s="11" t="s">
        <v>12</v>
      </c>
      <c r="J7" s="11" t="s">
        <v>26</v>
      </c>
      <c r="K7" s="11" t="s">
        <v>4</v>
      </c>
      <c r="L7" s="11" t="s">
        <v>27</v>
      </c>
      <c r="M7" s="11" t="s">
        <v>31</v>
      </c>
      <c r="N7" s="12" t="s">
        <v>28</v>
      </c>
      <c r="O7" s="4"/>
    </row>
    <row r="8" spans="1:15" ht="33" customHeight="1">
      <c r="A8" s="3"/>
      <c r="B8" s="27" t="s">
        <v>18</v>
      </c>
      <c r="C8" s="27" t="s">
        <v>22</v>
      </c>
      <c r="D8" s="13"/>
      <c r="E8" s="13"/>
      <c r="F8" s="13"/>
      <c r="G8" s="11" t="s">
        <v>30</v>
      </c>
      <c r="H8" s="14"/>
      <c r="I8" s="14"/>
      <c r="J8" s="13"/>
      <c r="K8" s="13"/>
      <c r="L8" s="13"/>
      <c r="M8" s="15">
        <v>3057.96</v>
      </c>
      <c r="N8" s="16">
        <f>J8*M8</f>
        <v>0</v>
      </c>
      <c r="O8" s="4"/>
    </row>
    <row r="9" spans="1:15" ht="15">
      <c r="A9" s="3"/>
      <c r="B9" s="19"/>
      <c r="C9" s="19"/>
      <c r="D9" s="20"/>
      <c r="E9" s="20"/>
      <c r="F9" s="20"/>
      <c r="G9" s="21"/>
      <c r="H9" s="22"/>
      <c r="I9" s="22"/>
      <c r="J9" s="20"/>
      <c r="K9" s="20"/>
      <c r="L9" s="20"/>
      <c r="M9" s="23"/>
      <c r="N9" s="24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</row>
    <row r="11" spans="1:15" ht="15">
      <c r="A11" s="3"/>
      <c r="B11" s="38" t="s">
        <v>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8">
        <f>SUM(N8:N10)</f>
        <v>0</v>
      </c>
      <c r="O11" s="4"/>
    </row>
    <row r="12" spans="1:15" ht="15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4"/>
    </row>
    <row r="13" spans="1:15" ht="15">
      <c r="A13" s="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4"/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5">
      <c r="A15" s="31" t="s">
        <v>40</v>
      </c>
      <c r="B15" s="35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2:14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1:15" ht="38.25">
      <c r="A17" s="3"/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10</v>
      </c>
      <c r="G17" s="10" t="s">
        <v>29</v>
      </c>
      <c r="H17" s="11" t="s">
        <v>11</v>
      </c>
      <c r="I17" s="11" t="s">
        <v>12</v>
      </c>
      <c r="J17" s="11" t="s">
        <v>26</v>
      </c>
      <c r="K17" s="11" t="s">
        <v>4</v>
      </c>
      <c r="L17" s="11" t="s">
        <v>27</v>
      </c>
      <c r="M17" s="11" t="s">
        <v>31</v>
      </c>
      <c r="N17" s="12" t="s">
        <v>28</v>
      </c>
      <c r="O17" s="4"/>
    </row>
    <row r="18" spans="1:15" ht="17.25">
      <c r="A18" s="3"/>
      <c r="B18" s="27" t="s">
        <v>19</v>
      </c>
      <c r="C18" s="27" t="s">
        <v>23</v>
      </c>
      <c r="D18" s="13"/>
      <c r="E18" s="13"/>
      <c r="F18" s="13"/>
      <c r="G18" s="10" t="s">
        <v>32</v>
      </c>
      <c r="H18" s="14"/>
      <c r="I18" s="14"/>
      <c r="J18" s="13"/>
      <c r="K18" s="13"/>
      <c r="L18" s="13"/>
      <c r="M18" s="15">
        <v>4160</v>
      </c>
      <c r="N18" s="16">
        <f>J18*M18</f>
        <v>0</v>
      </c>
      <c r="O18" s="4"/>
    </row>
    <row r="19" spans="1:15" ht="15">
      <c r="A19" s="3"/>
      <c r="B19" s="19"/>
      <c r="C19" s="19"/>
      <c r="D19" s="20"/>
      <c r="E19" s="20"/>
      <c r="F19" s="20"/>
      <c r="G19" s="21"/>
      <c r="H19" s="22"/>
      <c r="I19" s="22"/>
      <c r="J19" s="20"/>
      <c r="K19" s="20"/>
      <c r="L19" s="20"/>
      <c r="M19" s="23"/>
      <c r="N19" s="24"/>
      <c r="O19" s="4"/>
    </row>
    <row r="20" spans="2:14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5" ht="15">
      <c r="A21" s="3"/>
      <c r="B21" s="38" t="s">
        <v>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8">
        <f>SUM(N18:N20)</f>
        <v>0</v>
      </c>
      <c r="O21" s="4"/>
    </row>
    <row r="22" spans="1:15" ht="15">
      <c r="A22" s="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4"/>
    </row>
    <row r="23" spans="1:15" ht="15">
      <c r="A23" s="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4"/>
    </row>
    <row r="24" spans="1:15" ht="15">
      <c r="A24" s="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4"/>
    </row>
    <row r="25" spans="2:14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5">
      <c r="A26" s="31" t="s">
        <v>41</v>
      </c>
      <c r="B26" s="35" t="s">
        <v>16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2:14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5" ht="38.25">
      <c r="A28" s="3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10</v>
      </c>
      <c r="G28" s="10" t="s">
        <v>29</v>
      </c>
      <c r="H28" s="11" t="s">
        <v>11</v>
      </c>
      <c r="I28" s="11" t="s">
        <v>12</v>
      </c>
      <c r="J28" s="11" t="s">
        <v>6</v>
      </c>
      <c r="K28" s="11" t="s">
        <v>4</v>
      </c>
      <c r="L28" s="11" t="s">
        <v>7</v>
      </c>
      <c r="M28" s="11" t="s">
        <v>8</v>
      </c>
      <c r="N28" s="12" t="s">
        <v>9</v>
      </c>
      <c r="O28" s="4"/>
    </row>
    <row r="29" spans="1:15" ht="17.25">
      <c r="A29" s="3"/>
      <c r="B29" s="27" t="s">
        <v>20</v>
      </c>
      <c r="C29" s="28" t="s">
        <v>24</v>
      </c>
      <c r="D29" s="13"/>
      <c r="E29" s="13"/>
      <c r="F29" s="13"/>
      <c r="G29" s="10" t="s">
        <v>33</v>
      </c>
      <c r="H29" s="14"/>
      <c r="I29" s="14"/>
      <c r="J29" s="13"/>
      <c r="K29" s="13"/>
      <c r="L29" s="13"/>
      <c r="M29" s="15">
        <v>320</v>
      </c>
      <c r="N29" s="16">
        <f>J29*M29</f>
        <v>0</v>
      </c>
      <c r="O29" s="4"/>
    </row>
    <row r="30" spans="1:15" ht="15">
      <c r="A30" s="3"/>
      <c r="B30" s="19"/>
      <c r="C30" s="19"/>
      <c r="D30" s="20"/>
      <c r="E30" s="20"/>
      <c r="F30" s="20"/>
      <c r="G30" s="21"/>
      <c r="H30" s="22"/>
      <c r="I30" s="22"/>
      <c r="J30" s="20"/>
      <c r="K30" s="20"/>
      <c r="L30" s="20"/>
      <c r="M30" s="23"/>
      <c r="N30" s="24"/>
      <c r="O30" s="4"/>
    </row>
    <row r="31" spans="2:14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</row>
    <row r="32" spans="1:15" ht="15">
      <c r="A32" s="3"/>
      <c r="B32" s="38" t="s">
        <v>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8">
        <f>SUM(N29:N31)</f>
        <v>0</v>
      </c>
      <c r="O32" s="4"/>
    </row>
    <row r="33" spans="1:15" ht="15">
      <c r="A33" s="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4"/>
    </row>
    <row r="34" spans="1:15" ht="15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4"/>
    </row>
    <row r="35" spans="2:14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spans="1:14" ht="15">
      <c r="A36" s="31" t="s">
        <v>42</v>
      </c>
      <c r="B36" s="35" t="s">
        <v>17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</row>
    <row r="37" spans="2:14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</row>
    <row r="38" spans="1:15" ht="38.25">
      <c r="A38" s="3"/>
      <c r="B38" s="10" t="s">
        <v>0</v>
      </c>
      <c r="C38" s="10" t="s">
        <v>1</v>
      </c>
      <c r="D38" s="10" t="s">
        <v>2</v>
      </c>
      <c r="E38" s="10" t="s">
        <v>3</v>
      </c>
      <c r="F38" s="10" t="s">
        <v>10</v>
      </c>
      <c r="G38" s="10" t="s">
        <v>29</v>
      </c>
      <c r="H38" s="11" t="s">
        <v>11</v>
      </c>
      <c r="I38" s="11" t="s">
        <v>12</v>
      </c>
      <c r="J38" s="11" t="s">
        <v>6</v>
      </c>
      <c r="K38" s="11" t="s">
        <v>4</v>
      </c>
      <c r="L38" s="11" t="s">
        <v>7</v>
      </c>
      <c r="M38" s="11" t="s">
        <v>8</v>
      </c>
      <c r="N38" s="12" t="s">
        <v>9</v>
      </c>
      <c r="O38" s="4"/>
    </row>
    <row r="39" spans="1:15" ht="15">
      <c r="A39" s="3"/>
      <c r="B39" s="27" t="s">
        <v>21</v>
      </c>
      <c r="C39" s="27" t="s">
        <v>25</v>
      </c>
      <c r="D39" s="13"/>
      <c r="E39" s="13"/>
      <c r="F39" s="13"/>
      <c r="G39" s="10" t="s">
        <v>34</v>
      </c>
      <c r="H39" s="14"/>
      <c r="I39" s="14"/>
      <c r="J39" s="13"/>
      <c r="K39" s="13"/>
      <c r="L39" s="13"/>
      <c r="M39" s="15">
        <v>30</v>
      </c>
      <c r="N39" s="16">
        <f>J39*M39</f>
        <v>0</v>
      </c>
      <c r="O39" s="4"/>
    </row>
    <row r="40" spans="1:15" ht="15">
      <c r="A40" s="3"/>
      <c r="B40" s="19"/>
      <c r="C40" s="19"/>
      <c r="D40" s="20"/>
      <c r="E40" s="20"/>
      <c r="F40" s="20"/>
      <c r="G40" s="21"/>
      <c r="H40" s="22"/>
      <c r="I40" s="22"/>
      <c r="J40" s="20"/>
      <c r="K40" s="20"/>
      <c r="L40" s="20"/>
      <c r="M40" s="23"/>
      <c r="N40" s="24"/>
      <c r="O40" s="4"/>
    </row>
    <row r="41" spans="2:14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"/>
    </row>
    <row r="42" spans="1:15" ht="15">
      <c r="A42" s="3"/>
      <c r="B42" s="38" t="s">
        <v>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8">
        <f>SUM(N39:N41)</f>
        <v>0</v>
      </c>
      <c r="O42" s="4"/>
    </row>
    <row r="45" spans="2:14" ht="15">
      <c r="B45" s="35" t="s">
        <v>35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</row>
    <row r="46" spans="2:14" ht="15">
      <c r="B46" s="32" t="s">
        <v>36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2:14" ht="15">
      <c r="B47" s="32" t="s">
        <v>37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2:14" ht="15">
      <c r="B48" s="29" t="s">
        <v>38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</row>
  </sheetData>
  <mergeCells count="12">
    <mergeCell ref="B46:N46"/>
    <mergeCell ref="B47:N47"/>
    <mergeCell ref="A3:I3"/>
    <mergeCell ref="B5:N5"/>
    <mergeCell ref="B11:M11"/>
    <mergeCell ref="B15:N15"/>
    <mergeCell ref="B45:N45"/>
    <mergeCell ref="B21:M21"/>
    <mergeCell ref="B26:N26"/>
    <mergeCell ref="B32:M32"/>
    <mergeCell ref="B36:N36"/>
    <mergeCell ref="B42:M42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Lámerová Barbora</cp:lastModifiedBy>
  <cp:lastPrinted>2023-06-21T10:18:49Z</cp:lastPrinted>
  <dcterms:created xsi:type="dcterms:W3CDTF">2016-10-25T07:22:38Z</dcterms:created>
  <dcterms:modified xsi:type="dcterms:W3CDTF">2023-06-21T10:18:59Z</dcterms:modified>
  <cp:category/>
  <cp:version/>
  <cp:contentType/>
  <cp:contentStatus/>
</cp:coreProperties>
</file>