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13_ncr:1_{4C8BFD63-C8BC-463E-90AE-B96F410CE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G23" i="1"/>
  <c r="F34" i="1"/>
  <c r="F5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38" i="1"/>
  <c r="F67" i="1"/>
  <c r="G67" i="1"/>
  <c r="F68" i="1"/>
  <c r="F69" i="1"/>
  <c r="G69" i="1"/>
  <c r="D70" i="1"/>
  <c r="E70" i="1"/>
  <c r="F31" i="1"/>
  <c r="G31" i="1"/>
  <c r="F33" i="1"/>
  <c r="G33" i="1"/>
  <c r="G34" i="1"/>
  <c r="F35" i="1"/>
  <c r="G35" i="1"/>
  <c r="F36" i="1"/>
  <c r="G36" i="1"/>
  <c r="F24" i="1"/>
  <c r="G30" i="1" l="1"/>
  <c r="F30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8" i="1"/>
  <c r="G70" i="1" l="1"/>
  <c r="F70" i="1"/>
</calcChain>
</file>

<file path=xl/sharedStrings.xml><?xml version="1.0" encoding="utf-8"?>
<sst xmlns="http://schemas.openxmlformats.org/spreadsheetml/2006/main" count="71" uniqueCount="71">
  <si>
    <t>Příloha č.1 - Technická specifikace a ceník</t>
  </si>
  <si>
    <t>Specifikace materiálu</t>
  </si>
  <si>
    <t>Předpokládané množství v ks/4 roky</t>
  </si>
  <si>
    <t>1 ks/Kč bez DPH</t>
  </si>
  <si>
    <t>1 ks/Kč vč. DPH</t>
  </si>
  <si>
    <t>Cena Celkem/4 roky/Kč bez DPH</t>
  </si>
  <si>
    <t>Cena Celkem/4 roky/Kč vč. DPH</t>
  </si>
  <si>
    <t>Celková cena/Kč</t>
  </si>
  <si>
    <t>Tonery/Fotoválce k laserovým tiskárnám Kyocera</t>
  </si>
  <si>
    <t>Tonery/Fotoválce k laserovým tiskárnám Brother</t>
  </si>
  <si>
    <t>Kyocera M2040dn/M2540dn/M2640idw, [TK-1170] - Laser toner</t>
  </si>
  <si>
    <t>Kyocera M2135/2635/2040/2540dn,M2735/2640idw,P2235/40, [MK-1150] - Maintenance kit</t>
  </si>
  <si>
    <t>Kyocera ECOSYS P3155/P3260dn,M3655/3660idn/M3860, [TK-3190] - Laser toner</t>
  </si>
  <si>
    <t>Kyocera ECOSYS M3655idn, M3860idn/f, P3150/55/P3260dn, [MK-3300] - Maintenance kit</t>
  </si>
  <si>
    <t>Kyocera M3x40dn/idn/M3550/60idn/M3x45dn/idn/M6x30cdn/M6x35cidn, DP-5100, T. 3xxci, [MK-3140] - Maintenance kit</t>
  </si>
  <si>
    <t>Kyocera ECOSYS M6235cidn, M6635cidn, [MK-5155] - Maintenance kit</t>
  </si>
  <si>
    <t>Kyocera TASKalfa 4052/5052/6052/4053/5053/6053ci, E P8060cdn, [MK-8525A] - Maintenance kit</t>
  </si>
  <si>
    <t>Kyocera TASKalfa 4052/5052/6052/4053/5053/6053ci, E P8060cdn, [MK-8525B] - Maintenance kit</t>
  </si>
  <si>
    <t>Kyocera ASKalfa 70/80/9002i/70/80/9003i, [TK-6725] - Laser toner</t>
  </si>
  <si>
    <t>Kyocera TASKalfa 70/80/9002i/70/80/9003i, [MK-6725] - Maintenance kit</t>
  </si>
  <si>
    <t>Tonery/Fotoválce k laserovým tiskárnám Lexmark</t>
  </si>
  <si>
    <t>Lexmark B2865dw, [B282000] - Laser toner</t>
  </si>
  <si>
    <t>Lexmark B2865dw, [58D0ZA0, (58D0Z00, 58D0Z0E)] - Fotoválec</t>
  </si>
  <si>
    <t>Lexmark B2865dw, [B280XA0, (B282X00)] - Laser toner</t>
  </si>
  <si>
    <t>Kyocera  P6235cdn, M6235/6635cidn, [TK-5280K] - Laser toner, černý</t>
  </si>
  <si>
    <t>Kyocera  P6235cdn, M6235/6635cidn, [TK-5280C] - Laser toner, cyan</t>
  </si>
  <si>
    <t>Kyocera  P6235cdn, M6235/6635cidn, [TK-5280M] - Laser toner, magenta</t>
  </si>
  <si>
    <t>Kyocera  P6235cdn, M6235/6635cidn, [TK-5280Y] - Laser toner, yellow</t>
  </si>
  <si>
    <t>Brother HL-L6400DW [TN-3480Bk] - Laser toner</t>
  </si>
  <si>
    <t>Brother HL-L6400DW [DR-3400] - Fotoválec</t>
  </si>
  <si>
    <t>Kyocera TASKalfa 5054ci/6054ci/7054ci, [TK-8555K] - Laser toner, černý</t>
  </si>
  <si>
    <t>Kyocera TASKalfa 5054ci/6054ci/7054ci, [TK-8555C] - Laser toner, cyan</t>
  </si>
  <si>
    <t>Kyocera TASKalfa 5054ci/6054ci/7054ci, [TK-8555M] - Laser toner, magenta</t>
  </si>
  <si>
    <t>Kyocera TASKalfa 5054ci/6054ci/7054ci, [TK-8555Y] - Laser toner, yellow</t>
  </si>
  <si>
    <t>Kyocera TASKalfa 5053ci/6053ci, [TK-8515K] - Laser toner, černý</t>
  </si>
  <si>
    <t>Kyocera TASKalfa 5053ci/6053ci, [TK-8515C] - Laser toner, cyan</t>
  </si>
  <si>
    <t>Kyocera TASKalfa 5053ci/6053ci, [TK-8515M] - Laser toner, magneta</t>
  </si>
  <si>
    <t>Kyocera TASKalfa 5053ci/6053ci, [TK-8515Y] - Laser toner, yellow</t>
  </si>
  <si>
    <t>Lexmark B2865dw, Maintenance kit</t>
  </si>
  <si>
    <t>Brother HL-L6400DW [TN-3520Bk] - Laser toner</t>
  </si>
  <si>
    <t>Kyocera ECOSYS MA5500ifx,  [TK-3430] - Laser toner</t>
  </si>
  <si>
    <t>Kyocera ECOSYS MA5500ifx, -  [MK-3380] Maintenance kit</t>
  </si>
  <si>
    <t>HP LJ P400, M401,HP CF280X (80X), černý, 6900 stran</t>
  </si>
  <si>
    <t>HP LJ M201, M225,HP CF283X (83X), černý, 2200 stran</t>
  </si>
  <si>
    <t>HP LJ M203, M227,HP CF230X (30X), černý, 3500 stran</t>
  </si>
  <si>
    <t>HP LJ M203, M227, fotoválec CF232A</t>
  </si>
  <si>
    <t>HP LJ M267 (CF210X), černý</t>
  </si>
  <si>
    <t>HP LJ M267 (CF213A), purpurový</t>
  </si>
  <si>
    <t>HP LJ M267 (CF212A), žlutý</t>
  </si>
  <si>
    <t>HP LJ M267 (CF211A), azurová</t>
  </si>
  <si>
    <t>HP LJ M277 (CF400A), černý</t>
  </si>
  <si>
    <t>HP LJ M604, HP CF281A (81A), černý, 10500 stran</t>
  </si>
  <si>
    <t>HP LJ M427, HP CF228x (28x), černý , 9200 stran</t>
  </si>
  <si>
    <t>HP LJ M477,HP CF410X (410X), černý, 6500 stran</t>
  </si>
  <si>
    <t>HP LJ M477,HP CF411X (410X), azurový, 5000 stran</t>
  </si>
  <si>
    <t>HP LJ M477,HP CF413X (410X), purpurový, 5000 stran</t>
  </si>
  <si>
    <t>HP LJ M477,HP CF412X (410X), žlutý, 5000 stran</t>
  </si>
  <si>
    <t>HP LJ M476,HP CF380X (312X), černý, 4400 stran</t>
  </si>
  <si>
    <t>HP LJ M476, HP CF381A (312A), azurový, 2700 stran</t>
  </si>
  <si>
    <t>HP LJ M476, HP CF383A (312A), purpurový, 2700 stran</t>
  </si>
  <si>
    <t>HP LJ M476,HP CF382A (312A), žlutý, 2700 stran</t>
  </si>
  <si>
    <t>HP LJ Enterprise 500 color M551 (507X), černý, 11000 stran</t>
  </si>
  <si>
    <t>HP LJ Enterprise 500 color M551 (507A), azurový</t>
  </si>
  <si>
    <t>HP LJ Enterprise 500 color M551 (507A), purpurový</t>
  </si>
  <si>
    <t>HP LJ Enterprise 500 color M551 (507A), žlutý</t>
  </si>
  <si>
    <t>HP LJ600M601,HP CE390X (90X), černý, 24000 stran</t>
  </si>
  <si>
    <t>HP LJ400M425,HP CF280X (80X), černý, 6900 stran</t>
  </si>
  <si>
    <t>Tonery/Fotoválce k laserovým tiskárnám HP</t>
  </si>
  <si>
    <t>HP LJ P2015 [Q7553X], černý</t>
  </si>
  <si>
    <t>HP LJ P3015, HP CE255XD (55X), černý, 2x12500 stran</t>
  </si>
  <si>
    <t>HP LJ P2035, 2055, 2300 str. [CE505A]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</si>
</sst>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2" fontId="0" fillId="0" borderId="1" xfId="0" applyNumberFormat="1" applyBorder="1"/>
    <xf numFmtId="0" fontId="5" fillId="2" borderId="12" xfId="0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center"/>
    </xf>
    <xf numFmtId="0" fontId="5" fillId="2" borderId="13" xfId="0" applyFont="1" applyFill="1" applyBorder="1"/>
    <xf numFmtId="2" fontId="0" fillId="0" borderId="14" xfId="0" applyNumberFormat="1" applyBorder="1"/>
    <xf numFmtId="2" fontId="5" fillId="2" borderId="15" xfId="0" applyNumberFormat="1" applyFont="1" applyFill="1" applyBorder="1"/>
    <xf numFmtId="2" fontId="5" fillId="2" borderId="16" xfId="0" applyNumberFormat="1" applyFont="1" applyFill="1" applyBorder="1"/>
    <xf numFmtId="0" fontId="6" fillId="0" borderId="10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20" xfId="0" applyFont="1" applyFill="1" applyBorder="1"/>
    <xf numFmtId="0" fontId="5" fillId="2" borderId="21" xfId="0" applyFont="1" applyFill="1" applyBorder="1"/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zoomScale="80" zoomScaleNormal="80" workbookViewId="0">
      <selection activeCell="B69" sqref="B69"/>
    </sheetView>
  </sheetViews>
  <sheetFormatPr defaultRowHeight="12.75" x14ac:dyDescent="0.2"/>
  <cols>
    <col min="1" max="1" width="8.85546875"/>
    <col min="2" max="2" width="116.140625" customWidth="1"/>
    <col min="3" max="3" width="40.85546875" style="1" bestFit="1" customWidth="1"/>
    <col min="4" max="4" width="18.7109375" style="1" customWidth="1"/>
    <col min="5" max="5" width="18.7109375" customWidth="1"/>
    <col min="6" max="7" width="32.7109375" customWidth="1"/>
    <col min="12" max="12" width="32.7109375" customWidth="1"/>
  </cols>
  <sheetData>
    <row r="1" spans="2:7" ht="13.5" thickBot="1" x14ac:dyDescent="0.25"/>
    <row r="2" spans="2:7" x14ac:dyDescent="0.2">
      <c r="B2" s="16" t="s">
        <v>0</v>
      </c>
      <c r="C2" s="17"/>
      <c r="D2" s="17"/>
      <c r="E2" s="17"/>
      <c r="F2" s="17"/>
      <c r="G2" s="18"/>
    </row>
    <row r="3" spans="2:7" x14ac:dyDescent="0.2">
      <c r="B3" s="19"/>
      <c r="C3" s="20"/>
      <c r="D3" s="20"/>
      <c r="E3" s="20"/>
      <c r="F3" s="20"/>
      <c r="G3" s="21"/>
    </row>
    <row r="4" spans="2:7" ht="13.5" thickBot="1" x14ac:dyDescent="0.25">
      <c r="B4" s="22"/>
      <c r="C4" s="23"/>
      <c r="D4" s="23"/>
      <c r="E4" s="23"/>
      <c r="F4" s="23"/>
      <c r="G4" s="24"/>
    </row>
    <row r="5" spans="2:7" ht="13.5" thickBot="1" x14ac:dyDescent="0.25">
      <c r="B5" s="25"/>
      <c r="C5" s="26"/>
      <c r="D5" s="26"/>
      <c r="E5" s="26"/>
      <c r="F5" s="26"/>
      <c r="G5" s="27"/>
    </row>
    <row r="6" spans="2:7" ht="15" x14ac:dyDescent="0.25">
      <c r="B6" s="9" t="s">
        <v>1</v>
      </c>
      <c r="C6" s="10" t="s">
        <v>2</v>
      </c>
      <c r="D6" s="10" t="s">
        <v>3</v>
      </c>
      <c r="E6" s="7" t="s">
        <v>4</v>
      </c>
      <c r="F6" s="7" t="s">
        <v>5</v>
      </c>
      <c r="G6" s="11" t="s">
        <v>6</v>
      </c>
    </row>
    <row r="7" spans="2:7" x14ac:dyDescent="0.2">
      <c r="B7" s="28" t="s">
        <v>8</v>
      </c>
      <c r="C7" s="29"/>
      <c r="D7" s="29"/>
      <c r="E7" s="29"/>
      <c r="F7" s="29"/>
      <c r="G7" s="30"/>
    </row>
    <row r="8" spans="2:7" x14ac:dyDescent="0.2">
      <c r="B8" s="4" t="s">
        <v>10</v>
      </c>
      <c r="C8" s="2">
        <v>600</v>
      </c>
      <c r="D8" s="3">
        <v>0</v>
      </c>
      <c r="E8" s="3">
        <v>0</v>
      </c>
      <c r="F8" s="8">
        <f>PRODUCT(C8,D8)</f>
        <v>0</v>
      </c>
      <c r="G8" s="12">
        <f>PRODUCT(C8,E8)</f>
        <v>0</v>
      </c>
    </row>
    <row r="9" spans="2:7" x14ac:dyDescent="0.2">
      <c r="B9" s="4" t="s">
        <v>11</v>
      </c>
      <c r="C9" s="2">
        <v>50</v>
      </c>
      <c r="D9" s="3">
        <v>0</v>
      </c>
      <c r="E9" s="3">
        <v>0</v>
      </c>
      <c r="F9" s="8">
        <f t="shared" ref="F9:F31" si="0">PRODUCT(C9,D9)</f>
        <v>0</v>
      </c>
      <c r="G9" s="12">
        <f t="shared" ref="G9:G31" si="1">PRODUCT(C9,E9)</f>
        <v>0</v>
      </c>
    </row>
    <row r="10" spans="2:7" x14ac:dyDescent="0.2">
      <c r="B10" s="4" t="s">
        <v>12</v>
      </c>
      <c r="C10" s="2">
        <v>400</v>
      </c>
      <c r="D10" s="3">
        <v>0</v>
      </c>
      <c r="E10" s="3">
        <v>0</v>
      </c>
      <c r="F10" s="8">
        <f t="shared" si="0"/>
        <v>0</v>
      </c>
      <c r="G10" s="12">
        <f t="shared" si="1"/>
        <v>0</v>
      </c>
    </row>
    <row r="11" spans="2:7" x14ac:dyDescent="0.2">
      <c r="B11" s="4" t="s">
        <v>13</v>
      </c>
      <c r="C11" s="2">
        <v>20</v>
      </c>
      <c r="D11" s="3">
        <v>0</v>
      </c>
      <c r="E11" s="3">
        <v>0</v>
      </c>
      <c r="F11" s="8">
        <f t="shared" si="0"/>
        <v>0</v>
      </c>
      <c r="G11" s="12">
        <f t="shared" si="1"/>
        <v>0</v>
      </c>
    </row>
    <row r="12" spans="2:7" x14ac:dyDescent="0.2">
      <c r="B12" s="4" t="s">
        <v>24</v>
      </c>
      <c r="C12" s="2">
        <v>200</v>
      </c>
      <c r="D12" s="3">
        <v>0</v>
      </c>
      <c r="E12" s="3">
        <v>0</v>
      </c>
      <c r="F12" s="8">
        <f t="shared" si="0"/>
        <v>0</v>
      </c>
      <c r="G12" s="12">
        <f t="shared" si="1"/>
        <v>0</v>
      </c>
    </row>
    <row r="13" spans="2:7" x14ac:dyDescent="0.2">
      <c r="B13" s="4" t="s">
        <v>25</v>
      </c>
      <c r="C13" s="2">
        <v>50</v>
      </c>
      <c r="D13" s="3">
        <v>0</v>
      </c>
      <c r="E13" s="3">
        <v>0</v>
      </c>
      <c r="F13" s="8">
        <f t="shared" si="0"/>
        <v>0</v>
      </c>
      <c r="G13" s="12">
        <f t="shared" si="1"/>
        <v>0</v>
      </c>
    </row>
    <row r="14" spans="2:7" x14ac:dyDescent="0.2">
      <c r="B14" s="4" t="s">
        <v>26</v>
      </c>
      <c r="C14" s="2">
        <v>50</v>
      </c>
      <c r="D14" s="3">
        <v>0</v>
      </c>
      <c r="E14" s="3">
        <v>0</v>
      </c>
      <c r="F14" s="8">
        <f t="shared" si="0"/>
        <v>0</v>
      </c>
      <c r="G14" s="12">
        <f t="shared" si="1"/>
        <v>0</v>
      </c>
    </row>
    <row r="15" spans="2:7" x14ac:dyDescent="0.2">
      <c r="B15" s="4" t="s">
        <v>27</v>
      </c>
      <c r="C15" s="2">
        <v>50</v>
      </c>
      <c r="D15" s="3">
        <v>0</v>
      </c>
      <c r="E15" s="3">
        <v>0</v>
      </c>
      <c r="F15" s="8">
        <f t="shared" si="0"/>
        <v>0</v>
      </c>
      <c r="G15" s="12">
        <f t="shared" si="1"/>
        <v>0</v>
      </c>
    </row>
    <row r="16" spans="2:7" x14ac:dyDescent="0.2">
      <c r="B16" s="4" t="s">
        <v>14</v>
      </c>
      <c r="C16" s="2">
        <v>15</v>
      </c>
      <c r="D16" s="3">
        <v>0</v>
      </c>
      <c r="E16" s="3">
        <v>0</v>
      </c>
      <c r="F16" s="8">
        <f t="shared" si="0"/>
        <v>0</v>
      </c>
      <c r="G16" s="12">
        <f t="shared" si="1"/>
        <v>0</v>
      </c>
    </row>
    <row r="17" spans="2:7" x14ac:dyDescent="0.2">
      <c r="B17" s="4" t="s">
        <v>15</v>
      </c>
      <c r="C17" s="2">
        <v>15</v>
      </c>
      <c r="D17" s="3">
        <v>0</v>
      </c>
      <c r="E17" s="3">
        <v>0</v>
      </c>
      <c r="F17" s="8">
        <f t="shared" si="0"/>
        <v>0</v>
      </c>
      <c r="G17" s="12">
        <f t="shared" si="1"/>
        <v>0</v>
      </c>
    </row>
    <row r="18" spans="2:7" x14ac:dyDescent="0.2">
      <c r="B18" s="4" t="s">
        <v>34</v>
      </c>
      <c r="C18" s="2">
        <v>20</v>
      </c>
      <c r="D18" s="3">
        <v>0</v>
      </c>
      <c r="E18" s="3">
        <v>0</v>
      </c>
      <c r="F18" s="8">
        <f t="shared" si="0"/>
        <v>0</v>
      </c>
      <c r="G18" s="12">
        <f t="shared" si="1"/>
        <v>0</v>
      </c>
    </row>
    <row r="19" spans="2:7" x14ac:dyDescent="0.2">
      <c r="B19" s="4" t="s">
        <v>35</v>
      </c>
      <c r="C19" s="2">
        <v>10</v>
      </c>
      <c r="D19" s="3">
        <v>0</v>
      </c>
      <c r="E19" s="3">
        <v>0</v>
      </c>
      <c r="F19" s="8">
        <f t="shared" si="0"/>
        <v>0</v>
      </c>
      <c r="G19" s="12">
        <f t="shared" si="1"/>
        <v>0</v>
      </c>
    </row>
    <row r="20" spans="2:7" x14ac:dyDescent="0.2">
      <c r="B20" s="4" t="s">
        <v>36</v>
      </c>
      <c r="C20" s="2">
        <v>10</v>
      </c>
      <c r="D20" s="3">
        <v>0</v>
      </c>
      <c r="E20" s="3">
        <v>0</v>
      </c>
      <c r="F20" s="8">
        <f t="shared" si="0"/>
        <v>0</v>
      </c>
      <c r="G20" s="12">
        <f t="shared" si="1"/>
        <v>0</v>
      </c>
    </row>
    <row r="21" spans="2:7" x14ac:dyDescent="0.2">
      <c r="B21" s="4" t="s">
        <v>37</v>
      </c>
      <c r="C21" s="2">
        <v>10</v>
      </c>
      <c r="D21" s="3">
        <v>0</v>
      </c>
      <c r="E21" s="3">
        <v>0</v>
      </c>
      <c r="F21" s="8">
        <f t="shared" si="0"/>
        <v>0</v>
      </c>
      <c r="G21" s="12">
        <f t="shared" si="1"/>
        <v>0</v>
      </c>
    </row>
    <row r="22" spans="2:7" x14ac:dyDescent="0.2">
      <c r="B22" s="4" t="s">
        <v>30</v>
      </c>
      <c r="C22" s="2">
        <v>320</v>
      </c>
      <c r="D22" s="3">
        <v>0</v>
      </c>
      <c r="E22" s="3">
        <v>0</v>
      </c>
      <c r="F22" s="8">
        <f t="shared" si="0"/>
        <v>0</v>
      </c>
      <c r="G22" s="12">
        <f t="shared" si="1"/>
        <v>0</v>
      </c>
    </row>
    <row r="23" spans="2:7" x14ac:dyDescent="0.2">
      <c r="B23" s="4" t="s">
        <v>31</v>
      </c>
      <c r="C23" s="2">
        <v>80</v>
      </c>
      <c r="D23" s="3">
        <v>0</v>
      </c>
      <c r="E23" s="3">
        <v>0</v>
      </c>
      <c r="F23" s="8">
        <f t="shared" si="0"/>
        <v>0</v>
      </c>
      <c r="G23" s="12">
        <f t="shared" si="1"/>
        <v>0</v>
      </c>
    </row>
    <row r="24" spans="2:7" x14ac:dyDescent="0.2">
      <c r="B24" s="4" t="s">
        <v>32</v>
      </c>
      <c r="C24" s="2">
        <v>80</v>
      </c>
      <c r="D24" s="3">
        <v>0</v>
      </c>
      <c r="E24" s="3">
        <v>0</v>
      </c>
      <c r="F24" s="8">
        <f t="shared" si="0"/>
        <v>0</v>
      </c>
      <c r="G24" s="12">
        <f t="shared" si="1"/>
        <v>0</v>
      </c>
    </row>
    <row r="25" spans="2:7" x14ac:dyDescent="0.2">
      <c r="B25" s="4" t="s">
        <v>33</v>
      </c>
      <c r="C25" s="2">
        <v>80</v>
      </c>
      <c r="D25" s="3">
        <v>0</v>
      </c>
      <c r="E25" s="3">
        <v>0</v>
      </c>
      <c r="F25" s="8">
        <f t="shared" si="0"/>
        <v>0</v>
      </c>
      <c r="G25" s="12">
        <f t="shared" si="1"/>
        <v>0</v>
      </c>
    </row>
    <row r="26" spans="2:7" x14ac:dyDescent="0.2">
      <c r="B26" s="4" t="s">
        <v>16</v>
      </c>
      <c r="C26" s="2">
        <v>20</v>
      </c>
      <c r="D26" s="3">
        <v>0</v>
      </c>
      <c r="E26" s="3">
        <v>0</v>
      </c>
      <c r="F26" s="8">
        <f t="shared" si="0"/>
        <v>0</v>
      </c>
      <c r="G26" s="12">
        <f t="shared" si="1"/>
        <v>0</v>
      </c>
    </row>
    <row r="27" spans="2:7" x14ac:dyDescent="0.2">
      <c r="B27" s="4" t="s">
        <v>17</v>
      </c>
      <c r="C27" s="2">
        <v>20</v>
      </c>
      <c r="D27" s="3">
        <v>0</v>
      </c>
      <c r="E27" s="3">
        <v>0</v>
      </c>
      <c r="F27" s="8">
        <f t="shared" si="0"/>
        <v>0</v>
      </c>
      <c r="G27" s="12">
        <f t="shared" si="1"/>
        <v>0</v>
      </c>
    </row>
    <row r="28" spans="2:7" x14ac:dyDescent="0.2">
      <c r="B28" s="4" t="s">
        <v>18</v>
      </c>
      <c r="C28" s="2">
        <v>60</v>
      </c>
      <c r="D28" s="3">
        <v>0</v>
      </c>
      <c r="E28" s="3">
        <v>0</v>
      </c>
      <c r="F28" s="8">
        <f t="shared" si="0"/>
        <v>0</v>
      </c>
      <c r="G28" s="12">
        <f t="shared" si="1"/>
        <v>0</v>
      </c>
    </row>
    <row r="29" spans="2:7" x14ac:dyDescent="0.2">
      <c r="B29" s="4" t="s">
        <v>19</v>
      </c>
      <c r="C29" s="2">
        <v>9</v>
      </c>
      <c r="D29" s="3">
        <v>0</v>
      </c>
      <c r="E29" s="3">
        <v>0</v>
      </c>
      <c r="F29" s="8">
        <f t="shared" si="0"/>
        <v>0</v>
      </c>
      <c r="G29" s="12">
        <f t="shared" si="1"/>
        <v>0</v>
      </c>
    </row>
    <row r="30" spans="2:7" x14ac:dyDescent="0.2">
      <c r="B30" s="4" t="s">
        <v>40</v>
      </c>
      <c r="C30" s="2">
        <v>200</v>
      </c>
      <c r="D30" s="3">
        <v>0</v>
      </c>
      <c r="E30" s="3">
        <v>0</v>
      </c>
      <c r="F30" s="8">
        <f t="shared" si="0"/>
        <v>0</v>
      </c>
      <c r="G30" s="12">
        <f t="shared" si="1"/>
        <v>0</v>
      </c>
    </row>
    <row r="31" spans="2:7" x14ac:dyDescent="0.2">
      <c r="B31" s="4" t="s">
        <v>41</v>
      </c>
      <c r="C31" s="2">
        <v>10</v>
      </c>
      <c r="D31" s="3">
        <v>0</v>
      </c>
      <c r="E31" s="3">
        <v>0</v>
      </c>
      <c r="F31" s="8">
        <f t="shared" si="0"/>
        <v>0</v>
      </c>
      <c r="G31" s="12">
        <f t="shared" si="1"/>
        <v>0</v>
      </c>
    </row>
    <row r="32" spans="2:7" x14ac:dyDescent="0.2">
      <c r="B32" s="33" t="s">
        <v>20</v>
      </c>
      <c r="C32" s="34"/>
      <c r="D32" s="34"/>
      <c r="E32" s="34"/>
      <c r="F32" s="34"/>
      <c r="G32" s="35"/>
    </row>
    <row r="33" spans="2:7" x14ac:dyDescent="0.2">
      <c r="B33" s="5" t="s">
        <v>21</v>
      </c>
      <c r="C33" s="2">
        <v>250</v>
      </c>
      <c r="D33" s="3">
        <v>0</v>
      </c>
      <c r="E33" s="3">
        <v>0</v>
      </c>
      <c r="F33" s="8">
        <f>PRODUCT(C33,D33)</f>
        <v>0</v>
      </c>
      <c r="G33" s="12">
        <f>PRODUCT(C33,E33)</f>
        <v>0</v>
      </c>
    </row>
    <row r="34" spans="2:7" x14ac:dyDescent="0.2">
      <c r="B34" s="5" t="s">
        <v>23</v>
      </c>
      <c r="C34" s="2">
        <v>1000</v>
      </c>
      <c r="D34" s="3">
        <v>0</v>
      </c>
      <c r="E34" s="3">
        <v>0</v>
      </c>
      <c r="F34" s="8">
        <f t="shared" ref="F34:F35" si="2">PRODUCT(C34,D34)</f>
        <v>0</v>
      </c>
      <c r="G34" s="12">
        <f t="shared" ref="G34:G65" si="3">PRODUCT(C34,E34)</f>
        <v>0</v>
      </c>
    </row>
    <row r="35" spans="2:7" x14ac:dyDescent="0.2">
      <c r="B35" s="5" t="s">
        <v>22</v>
      </c>
      <c r="C35" s="2">
        <v>200</v>
      </c>
      <c r="D35" s="3">
        <v>0</v>
      </c>
      <c r="E35" s="3">
        <v>0</v>
      </c>
      <c r="F35" s="8">
        <f t="shared" si="2"/>
        <v>0</v>
      </c>
      <c r="G35" s="12">
        <f t="shared" si="3"/>
        <v>0</v>
      </c>
    </row>
    <row r="36" spans="2:7" x14ac:dyDescent="0.2">
      <c r="B36" s="5" t="s">
        <v>38</v>
      </c>
      <c r="C36" s="2">
        <v>160</v>
      </c>
      <c r="D36" s="3">
        <v>0</v>
      </c>
      <c r="E36" s="3">
        <v>0</v>
      </c>
      <c r="F36" s="8">
        <f>PRODUCT(C36,D36)</f>
        <v>0</v>
      </c>
      <c r="G36" s="12">
        <f t="shared" si="3"/>
        <v>0</v>
      </c>
    </row>
    <row r="37" spans="2:7" x14ac:dyDescent="0.2">
      <c r="B37" s="33" t="s">
        <v>67</v>
      </c>
      <c r="C37" s="34"/>
      <c r="D37" s="34"/>
      <c r="E37" s="34"/>
      <c r="F37" s="34"/>
      <c r="G37" s="35"/>
    </row>
    <row r="38" spans="2:7" x14ac:dyDescent="0.2">
      <c r="B38" s="4" t="s">
        <v>68</v>
      </c>
      <c r="C38" s="2">
        <v>100</v>
      </c>
      <c r="D38" s="3">
        <v>0</v>
      </c>
      <c r="E38" s="3">
        <v>0</v>
      </c>
      <c r="F38" s="8">
        <f>PRODUCT(C38,D38)</f>
        <v>0</v>
      </c>
      <c r="G38" s="12">
        <f t="shared" si="3"/>
        <v>0</v>
      </c>
    </row>
    <row r="39" spans="2:7" x14ac:dyDescent="0.2">
      <c r="B39" s="15" t="s">
        <v>69</v>
      </c>
      <c r="C39" s="2">
        <v>200</v>
      </c>
      <c r="D39" s="3">
        <v>0</v>
      </c>
      <c r="E39" s="3">
        <v>0</v>
      </c>
      <c r="F39" s="8">
        <f t="shared" ref="F39:F65" si="4">PRODUCT(C39,D39)</f>
        <v>0</v>
      </c>
      <c r="G39" s="12">
        <f t="shared" si="3"/>
        <v>0</v>
      </c>
    </row>
    <row r="40" spans="2:7" x14ac:dyDescent="0.2">
      <c r="B40" s="4" t="s">
        <v>42</v>
      </c>
      <c r="C40" s="2">
        <v>80</v>
      </c>
      <c r="D40" s="3">
        <v>0</v>
      </c>
      <c r="E40" s="3">
        <v>0</v>
      </c>
      <c r="F40" s="8">
        <f t="shared" si="4"/>
        <v>0</v>
      </c>
      <c r="G40" s="12">
        <f t="shared" si="3"/>
        <v>0</v>
      </c>
    </row>
    <row r="41" spans="2:7" x14ac:dyDescent="0.2">
      <c r="B41" s="4" t="s">
        <v>43</v>
      </c>
      <c r="C41" s="2">
        <v>200</v>
      </c>
      <c r="D41" s="3">
        <v>0</v>
      </c>
      <c r="E41" s="3">
        <v>0</v>
      </c>
      <c r="F41" s="8">
        <f t="shared" si="4"/>
        <v>0</v>
      </c>
      <c r="G41" s="12">
        <f t="shared" si="3"/>
        <v>0</v>
      </c>
    </row>
    <row r="42" spans="2:7" x14ac:dyDescent="0.2">
      <c r="B42" s="4" t="s">
        <v>44</v>
      </c>
      <c r="C42" s="2">
        <v>200</v>
      </c>
      <c r="D42" s="3">
        <v>0</v>
      </c>
      <c r="E42" s="3">
        <v>0</v>
      </c>
      <c r="F42" s="8">
        <f t="shared" si="4"/>
        <v>0</v>
      </c>
      <c r="G42" s="12">
        <f t="shared" si="3"/>
        <v>0</v>
      </c>
    </row>
    <row r="43" spans="2:7" x14ac:dyDescent="0.2">
      <c r="B43" s="4" t="s">
        <v>45</v>
      </c>
      <c r="C43" s="2">
        <v>33</v>
      </c>
      <c r="D43" s="3">
        <v>0</v>
      </c>
      <c r="E43" s="3">
        <v>0</v>
      </c>
      <c r="F43" s="8">
        <f t="shared" si="4"/>
        <v>0</v>
      </c>
      <c r="G43" s="12">
        <f t="shared" si="3"/>
        <v>0</v>
      </c>
    </row>
    <row r="44" spans="2:7" x14ac:dyDescent="0.2">
      <c r="B44" s="4" t="s">
        <v>46</v>
      </c>
      <c r="C44" s="2">
        <v>12</v>
      </c>
      <c r="D44" s="3">
        <v>0</v>
      </c>
      <c r="E44" s="3">
        <v>0</v>
      </c>
      <c r="F44" s="8">
        <f t="shared" si="4"/>
        <v>0</v>
      </c>
      <c r="G44" s="12">
        <f t="shared" si="3"/>
        <v>0</v>
      </c>
    </row>
    <row r="45" spans="2:7" x14ac:dyDescent="0.2">
      <c r="B45" s="4" t="s">
        <v>47</v>
      </c>
      <c r="C45" s="2">
        <v>12</v>
      </c>
      <c r="D45" s="3">
        <v>0</v>
      </c>
      <c r="E45" s="3">
        <v>0</v>
      </c>
      <c r="F45" s="8">
        <f t="shared" si="4"/>
        <v>0</v>
      </c>
      <c r="G45" s="12">
        <f t="shared" si="3"/>
        <v>0</v>
      </c>
    </row>
    <row r="46" spans="2:7" x14ac:dyDescent="0.2">
      <c r="B46" s="4" t="s">
        <v>48</v>
      </c>
      <c r="C46" s="2">
        <v>12</v>
      </c>
      <c r="D46" s="3">
        <v>0</v>
      </c>
      <c r="E46" s="3">
        <v>0</v>
      </c>
      <c r="F46" s="8">
        <f t="shared" si="4"/>
        <v>0</v>
      </c>
      <c r="G46" s="12">
        <f t="shared" si="3"/>
        <v>0</v>
      </c>
    </row>
    <row r="47" spans="2:7" x14ac:dyDescent="0.2">
      <c r="B47" s="4" t="s">
        <v>49</v>
      </c>
      <c r="C47" s="2">
        <v>12</v>
      </c>
      <c r="D47" s="3">
        <v>0</v>
      </c>
      <c r="E47" s="3">
        <v>0</v>
      </c>
      <c r="F47" s="8">
        <f t="shared" si="4"/>
        <v>0</v>
      </c>
      <c r="G47" s="12">
        <f t="shared" si="3"/>
        <v>0</v>
      </c>
    </row>
    <row r="48" spans="2:7" x14ac:dyDescent="0.2">
      <c r="B48" s="4" t="s">
        <v>50</v>
      </c>
      <c r="C48" s="2">
        <v>12</v>
      </c>
      <c r="D48" s="3">
        <v>0</v>
      </c>
      <c r="E48" s="3">
        <v>0</v>
      </c>
      <c r="F48" s="8">
        <f t="shared" si="4"/>
        <v>0</v>
      </c>
      <c r="G48" s="12">
        <f t="shared" si="3"/>
        <v>0</v>
      </c>
    </row>
    <row r="49" spans="2:7" x14ac:dyDescent="0.2">
      <c r="B49" s="4" t="s">
        <v>51</v>
      </c>
      <c r="C49" s="2">
        <v>20</v>
      </c>
      <c r="D49" s="3">
        <v>0</v>
      </c>
      <c r="E49" s="3">
        <v>0</v>
      </c>
      <c r="F49" s="8">
        <f t="shared" si="4"/>
        <v>0</v>
      </c>
      <c r="G49" s="12">
        <f t="shared" si="3"/>
        <v>0</v>
      </c>
    </row>
    <row r="50" spans="2:7" x14ac:dyDescent="0.2">
      <c r="B50" s="4" t="s">
        <v>52</v>
      </c>
      <c r="C50" s="2">
        <v>4</v>
      </c>
      <c r="D50" s="3">
        <v>0</v>
      </c>
      <c r="E50" s="3">
        <v>0</v>
      </c>
      <c r="F50" s="8">
        <f t="shared" si="4"/>
        <v>0</v>
      </c>
      <c r="G50" s="12">
        <f t="shared" si="3"/>
        <v>0</v>
      </c>
    </row>
    <row r="51" spans="2:7" x14ac:dyDescent="0.2">
      <c r="B51" s="4" t="s">
        <v>53</v>
      </c>
      <c r="C51" s="2">
        <v>20</v>
      </c>
      <c r="D51" s="3">
        <v>0</v>
      </c>
      <c r="E51" s="3">
        <v>0</v>
      </c>
      <c r="F51" s="8">
        <f t="shared" si="4"/>
        <v>0</v>
      </c>
      <c r="G51" s="12">
        <f t="shared" si="3"/>
        <v>0</v>
      </c>
    </row>
    <row r="52" spans="2:7" x14ac:dyDescent="0.2">
      <c r="B52" s="4" t="s">
        <v>54</v>
      </c>
      <c r="C52" s="2">
        <v>8</v>
      </c>
      <c r="D52" s="3">
        <v>0</v>
      </c>
      <c r="E52" s="3">
        <v>0</v>
      </c>
      <c r="F52" s="8">
        <f t="shared" si="4"/>
        <v>0</v>
      </c>
      <c r="G52" s="12">
        <f t="shared" si="3"/>
        <v>0</v>
      </c>
    </row>
    <row r="53" spans="2:7" x14ac:dyDescent="0.2">
      <c r="B53" s="4" t="s">
        <v>55</v>
      </c>
      <c r="C53" s="2">
        <v>8</v>
      </c>
      <c r="D53" s="3">
        <v>0</v>
      </c>
      <c r="E53" s="3">
        <v>0</v>
      </c>
      <c r="F53" s="8">
        <f t="shared" si="4"/>
        <v>0</v>
      </c>
      <c r="G53" s="12">
        <f t="shared" si="3"/>
        <v>0</v>
      </c>
    </row>
    <row r="54" spans="2:7" x14ac:dyDescent="0.2">
      <c r="B54" s="4" t="s">
        <v>56</v>
      </c>
      <c r="C54" s="2">
        <v>8</v>
      </c>
      <c r="D54" s="3">
        <v>0</v>
      </c>
      <c r="E54" s="3">
        <v>0</v>
      </c>
      <c r="F54" s="8">
        <f t="shared" si="4"/>
        <v>0</v>
      </c>
      <c r="G54" s="12">
        <f t="shared" si="3"/>
        <v>0</v>
      </c>
    </row>
    <row r="55" spans="2:7" x14ac:dyDescent="0.2">
      <c r="B55" s="4" t="s">
        <v>57</v>
      </c>
      <c r="C55" s="2">
        <v>30</v>
      </c>
      <c r="D55" s="3">
        <v>0</v>
      </c>
      <c r="E55" s="3">
        <v>0</v>
      </c>
      <c r="F55" s="8">
        <f t="shared" si="4"/>
        <v>0</v>
      </c>
      <c r="G55" s="12">
        <f t="shared" si="3"/>
        <v>0</v>
      </c>
    </row>
    <row r="56" spans="2:7" x14ac:dyDescent="0.2">
      <c r="B56" s="4" t="s">
        <v>58</v>
      </c>
      <c r="C56" s="2">
        <v>12</v>
      </c>
      <c r="D56" s="3">
        <v>0</v>
      </c>
      <c r="E56" s="3">
        <v>0</v>
      </c>
      <c r="F56" s="8">
        <f t="shared" si="4"/>
        <v>0</v>
      </c>
      <c r="G56" s="12">
        <f t="shared" si="3"/>
        <v>0</v>
      </c>
    </row>
    <row r="57" spans="2:7" x14ac:dyDescent="0.2">
      <c r="B57" s="4" t="s">
        <v>59</v>
      </c>
      <c r="C57" s="2">
        <v>12</v>
      </c>
      <c r="D57" s="3">
        <v>0</v>
      </c>
      <c r="E57" s="3">
        <v>0</v>
      </c>
      <c r="F57" s="8">
        <f t="shared" si="4"/>
        <v>0</v>
      </c>
      <c r="G57" s="12">
        <f t="shared" si="3"/>
        <v>0</v>
      </c>
    </row>
    <row r="58" spans="2:7" x14ac:dyDescent="0.2">
      <c r="B58" s="4" t="s">
        <v>60</v>
      </c>
      <c r="C58" s="2">
        <v>12</v>
      </c>
      <c r="D58" s="3">
        <v>0</v>
      </c>
      <c r="E58" s="3">
        <v>0</v>
      </c>
      <c r="F58" s="8">
        <f t="shared" si="4"/>
        <v>0</v>
      </c>
      <c r="G58" s="12">
        <f t="shared" si="3"/>
        <v>0</v>
      </c>
    </row>
    <row r="59" spans="2:7" x14ac:dyDescent="0.2">
      <c r="B59" s="4" t="s">
        <v>61</v>
      </c>
      <c r="C59" s="2">
        <v>24</v>
      </c>
      <c r="D59" s="3">
        <v>0</v>
      </c>
      <c r="E59" s="3">
        <v>0</v>
      </c>
      <c r="F59" s="8">
        <f t="shared" si="4"/>
        <v>0</v>
      </c>
      <c r="G59" s="12">
        <f t="shared" si="3"/>
        <v>0</v>
      </c>
    </row>
    <row r="60" spans="2:7" x14ac:dyDescent="0.2">
      <c r="B60" s="4" t="s">
        <v>62</v>
      </c>
      <c r="C60" s="2">
        <v>16</v>
      </c>
      <c r="D60" s="3">
        <v>0</v>
      </c>
      <c r="E60" s="3">
        <v>0</v>
      </c>
      <c r="F60" s="8">
        <f t="shared" si="4"/>
        <v>0</v>
      </c>
      <c r="G60" s="12">
        <f t="shared" si="3"/>
        <v>0</v>
      </c>
    </row>
    <row r="61" spans="2:7" x14ac:dyDescent="0.2">
      <c r="B61" s="4" t="s">
        <v>63</v>
      </c>
      <c r="C61" s="2">
        <v>16</v>
      </c>
      <c r="D61" s="3">
        <v>0</v>
      </c>
      <c r="E61" s="3">
        <v>0</v>
      </c>
      <c r="F61" s="8">
        <f t="shared" si="4"/>
        <v>0</v>
      </c>
      <c r="G61" s="12">
        <f t="shared" si="3"/>
        <v>0</v>
      </c>
    </row>
    <row r="62" spans="2:7" x14ac:dyDescent="0.2">
      <c r="B62" s="4" t="s">
        <v>64</v>
      </c>
      <c r="C62" s="2">
        <v>16</v>
      </c>
      <c r="D62" s="3">
        <v>0</v>
      </c>
      <c r="E62" s="3">
        <v>0</v>
      </c>
      <c r="F62" s="8">
        <f t="shared" si="4"/>
        <v>0</v>
      </c>
      <c r="G62" s="12">
        <f t="shared" si="3"/>
        <v>0</v>
      </c>
    </row>
    <row r="63" spans="2:7" x14ac:dyDescent="0.2">
      <c r="B63" s="4" t="s">
        <v>65</v>
      </c>
      <c r="C63" s="2">
        <v>16</v>
      </c>
      <c r="D63" s="3">
        <v>0</v>
      </c>
      <c r="E63" s="3">
        <v>0</v>
      </c>
      <c r="F63" s="8">
        <f t="shared" si="4"/>
        <v>0</v>
      </c>
      <c r="G63" s="12">
        <f t="shared" si="3"/>
        <v>0</v>
      </c>
    </row>
    <row r="64" spans="2:7" x14ac:dyDescent="0.2">
      <c r="B64" s="4" t="s">
        <v>66</v>
      </c>
      <c r="C64" s="2">
        <v>40</v>
      </c>
      <c r="D64" s="3">
        <v>0</v>
      </c>
      <c r="E64" s="3">
        <v>0</v>
      </c>
      <c r="F64" s="8">
        <f t="shared" si="4"/>
        <v>0</v>
      </c>
      <c r="G64" s="12">
        <f t="shared" si="3"/>
        <v>0</v>
      </c>
    </row>
    <row r="65" spans="2:7" x14ac:dyDescent="0.2">
      <c r="B65" s="4" t="s">
        <v>70</v>
      </c>
      <c r="C65" s="2">
        <v>200</v>
      </c>
      <c r="D65" s="3">
        <v>0</v>
      </c>
      <c r="E65" s="3">
        <v>0</v>
      </c>
      <c r="F65" s="8">
        <f t="shared" si="4"/>
        <v>0</v>
      </c>
      <c r="G65" s="12">
        <f t="shared" si="3"/>
        <v>0</v>
      </c>
    </row>
    <row r="66" spans="2:7" x14ac:dyDescent="0.2">
      <c r="B66" s="33" t="s">
        <v>9</v>
      </c>
      <c r="C66" s="34"/>
      <c r="D66" s="34"/>
      <c r="E66" s="34"/>
      <c r="F66" s="34"/>
      <c r="G66" s="35"/>
    </row>
    <row r="67" spans="2:7" x14ac:dyDescent="0.2">
      <c r="B67" s="6" t="s">
        <v>28</v>
      </c>
      <c r="C67" s="2">
        <v>1000</v>
      </c>
      <c r="D67" s="3">
        <v>0</v>
      </c>
      <c r="E67" s="3">
        <v>0</v>
      </c>
      <c r="F67" s="8">
        <f>PRODUCT(C67,D67)</f>
        <v>0</v>
      </c>
      <c r="G67" s="12">
        <f>PRODUCT(C67,E67)</f>
        <v>0</v>
      </c>
    </row>
    <row r="68" spans="2:7" x14ac:dyDescent="0.2">
      <c r="B68" s="6" t="s">
        <v>39</v>
      </c>
      <c r="C68" s="2">
        <v>4000</v>
      </c>
      <c r="D68" s="3">
        <v>0</v>
      </c>
      <c r="E68" s="3">
        <v>0</v>
      </c>
      <c r="F68" s="8">
        <f>PRODUCT(C68,D68)</f>
        <v>0</v>
      </c>
      <c r="G68" s="12">
        <f t="shared" ref="G68:G69" si="5">PRODUCT(C68,E68)</f>
        <v>0</v>
      </c>
    </row>
    <row r="69" spans="2:7" x14ac:dyDescent="0.2">
      <c r="B69" s="6" t="s">
        <v>29</v>
      </c>
      <c r="C69" s="2">
        <v>3000</v>
      </c>
      <c r="D69" s="3">
        <v>0</v>
      </c>
      <c r="E69" s="3">
        <v>0</v>
      </c>
      <c r="F69" s="8">
        <f>PRODUCT(C69,D69)</f>
        <v>0</v>
      </c>
      <c r="G69" s="12">
        <f t="shared" si="5"/>
        <v>0</v>
      </c>
    </row>
    <row r="70" spans="2:7" ht="17.45" customHeight="1" thickBot="1" x14ac:dyDescent="0.3">
      <c r="B70" s="31" t="s">
        <v>7</v>
      </c>
      <c r="C70" s="32"/>
      <c r="D70" s="13">
        <f>SUM(D7:D69)</f>
        <v>0</v>
      </c>
      <c r="E70" s="13">
        <f>SUM(E7:E69)</f>
        <v>0</v>
      </c>
      <c r="F70" s="13">
        <f>SUM(F7:F69)</f>
        <v>0</v>
      </c>
      <c r="G70" s="14">
        <f>SUM(G7:G69)</f>
        <v>0</v>
      </c>
    </row>
  </sheetData>
  <mergeCells count="7">
    <mergeCell ref="B2:G4"/>
    <mergeCell ref="B5:G5"/>
    <mergeCell ref="B7:G7"/>
    <mergeCell ref="B70:C70"/>
    <mergeCell ref="B66:G66"/>
    <mergeCell ref="B32:G32"/>
    <mergeCell ref="B37:G37"/>
  </mergeCells>
  <pageMargins left="0.7" right="0.7" top="0.78740157499999996" bottom="0.78740157499999996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FA9AC0B-0668-4F68-8F95-7CB8B756F52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2023-07-28T11:32:20Z</dcterms:created>
  <dcterms:modified xsi:type="dcterms:W3CDTF">2023-07-28T11:32:28Z</dcterms:modified>
  <cp:category/>
  <cp:contentStatus/>
</cp:coreProperties>
</file>