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36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<sst xmlns="http://schemas.openxmlformats.org/spreadsheetml/2006/main" count="26" uniqueCount="26">
  <si>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</si>
  <si>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</si>
  <si>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</si>
  <si>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</si>
  <si>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</si>
  <si>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</si>
  <si>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</si>
  <si>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</si>
  <si>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</si>
  <si>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</si>
  <si>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</si>
  <si>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</si>
  <si>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</si>
  <si>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</si>
  <si>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</si>
  <si>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</si>
  <si>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</si>
  <si>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</si>
  <si>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Příloha č. 1 KS - Dílčí specifikace ceny</t>
  </si>
  <si>
    <t>Název VZ: Léčivý přípravek s účinnou látkou  CYTARABIN</t>
  </si>
  <si>
    <t xml:space="preserve"> CYTARABIN  - 4 roky</t>
  </si>
  <si>
    <t xml:space="preserve"> CYTARABIN</t>
  </si>
  <si>
    <t>INF CNC SOL 1X20ML/1000MG</t>
  </si>
  <si>
    <t>INF CNC SOL 1X40ML/2000MG</t>
  </si>
  <si>
    <t>L01BC01</t>
  </si>
  <si>
    <t>Celková nabídková cena (Kč s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</si>
</sst>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/>
    </xf>
    <xf numFmtId="0" fontId="4" fillId="3" borderId="7" xfId="0" applyFont="1" applyFill="1" applyBorder="1" applyAlignment="1">
      <alignment vertical="top"/>
    </xf>
    <xf numFmtId="0" fontId="3" fillId="2" borderId="7" xfId="0" applyFont="1" applyFill="1" applyBorder="1"/>
    <xf numFmtId="4" fontId="2" fillId="2" borderId="7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zoomScale="98" zoomScaleNormal="98" workbookViewId="0" topLeftCell="C1">
      <selection activeCell="M25" sqref="M2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0" t="s">
        <v>18</v>
      </c>
      <c r="C2" s="20"/>
      <c r="D2" s="20"/>
    </row>
    <row r="3" spans="1:9" ht="15">
      <c r="A3" s="24" t="s">
        <v>19</v>
      </c>
      <c r="B3" s="25"/>
      <c r="C3" s="25"/>
      <c r="D3" s="25"/>
      <c r="E3" s="25"/>
      <c r="F3" s="25"/>
      <c r="G3" s="25"/>
      <c r="H3" s="25"/>
      <c r="I3" s="25"/>
    </row>
    <row r="4" spans="2:1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2:14" ht="15">
      <c r="B5" s="26" t="s">
        <v>20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1" t="s">
        <v>0</v>
      </c>
      <c r="C7" s="11" t="s">
        <v>1</v>
      </c>
      <c r="D7" s="11" t="s">
        <v>2</v>
      </c>
      <c r="E7" s="11" t="s">
        <v>3</v>
      </c>
      <c r="F7" s="11" t="s">
        <v>12</v>
      </c>
      <c r="G7" s="11" t="s">
        <v>4</v>
      </c>
      <c r="H7" s="12" t="s">
        <v>13</v>
      </c>
      <c r="I7" s="12" t="s">
        <v>16</v>
      </c>
      <c r="J7" s="12" t="s">
        <v>7</v>
      </c>
      <c r="K7" s="12" t="s">
        <v>5</v>
      </c>
      <c r="L7" s="12" t="s">
        <v>8</v>
      </c>
      <c r="M7" s="12" t="s">
        <v>10</v>
      </c>
      <c r="N7" s="13" t="s">
        <v>11</v>
      </c>
      <c r="O7" s="4"/>
    </row>
    <row r="8" spans="1:15" ht="15">
      <c r="A8" s="3"/>
      <c r="B8" s="31" t="s">
        <v>24</v>
      </c>
      <c r="C8" s="31" t="s">
        <v>21</v>
      </c>
      <c r="D8" s="14"/>
      <c r="E8" s="14"/>
      <c r="F8" s="14"/>
      <c r="G8" s="11" t="s">
        <v>22</v>
      </c>
      <c r="H8" s="15"/>
      <c r="I8" s="15"/>
      <c r="J8" s="14"/>
      <c r="K8" s="14"/>
      <c r="L8" s="14"/>
      <c r="M8" s="16">
        <v>300</v>
      </c>
      <c r="N8" s="17">
        <f>M8*J8</f>
        <v>0</v>
      </c>
      <c r="O8" s="4"/>
    </row>
    <row r="9" spans="1:15" ht="15">
      <c r="A9" s="3"/>
      <c r="B9" s="31"/>
      <c r="C9" s="31"/>
      <c r="D9" s="14"/>
      <c r="E9" s="14"/>
      <c r="F9" s="14"/>
      <c r="G9" s="11" t="s">
        <v>23</v>
      </c>
      <c r="H9" s="15"/>
      <c r="I9" s="15"/>
      <c r="J9" s="14"/>
      <c r="K9" s="14"/>
      <c r="L9" s="14"/>
      <c r="M9" s="16">
        <v>5200</v>
      </c>
      <c r="N9" s="17">
        <f aca="true" t="shared" si="0" ref="N9">M9*J9</f>
        <v>0</v>
      </c>
      <c r="O9" s="4"/>
    </row>
    <row r="10" spans="1:15" ht="1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4"/>
    </row>
    <row r="11" spans="2:14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5" ht="15">
      <c r="A12" s="3"/>
      <c r="B12" s="29" t="s">
        <v>6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17">
        <f>SUM(N8:N11)</f>
        <v>0</v>
      </c>
      <c r="O12" s="4"/>
    </row>
    <row r="13" spans="1:15" ht="15">
      <c r="A13" s="3"/>
      <c r="B13" s="29" t="s">
        <v>25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17">
        <f>N12+(N12*0.1)</f>
        <v>0</v>
      </c>
      <c r="O13" s="4"/>
    </row>
    <row r="14" spans="1:15" ht="1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8"/>
      <c r="O14" s="4"/>
    </row>
    <row r="15" spans="1:15" ht="15">
      <c r="A15" s="3"/>
      <c r="B15" s="26" t="s">
        <v>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4"/>
    </row>
    <row r="16" spans="1:15" ht="15">
      <c r="A16" s="3"/>
      <c r="B16" s="21" t="s">
        <v>15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4"/>
    </row>
    <row r="17" spans="1:15" ht="15">
      <c r="A17" s="3"/>
      <c r="B17" s="21" t="s">
        <v>14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4"/>
    </row>
    <row r="18" spans="2:14" ht="15">
      <c r="B18" s="6" t="s">
        <v>17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9"/>
    </row>
  </sheetData>
  <mergeCells count="9">
    <mergeCell ref="B17:N17"/>
    <mergeCell ref="A3:I3"/>
    <mergeCell ref="B5:N5"/>
    <mergeCell ref="B12:M12"/>
    <mergeCell ref="B15:N15"/>
    <mergeCell ref="B16:N16"/>
    <mergeCell ref="B8:B9"/>
    <mergeCell ref="C8:C9"/>
    <mergeCell ref="B13:M13"/>
  </mergeCells>
  <hyperlinks>
    <hyperlink ref="B8" r:id="rId1" display="https://www.sukl.cz/modules/medication/search.php?data%5Batc_group%5D=L03AX16&amp;data%5Bwith_adv%5D=0"/>
  </hyperlinks>
  <printOptions/>
  <pageMargins left="0.7" right="0.7" top="0.787401575" bottom="0.787401575" header="0.3" footer="0.3"/>
  <pageSetup fitToHeight="1" fitToWidth="1" horizontalDpi="600" verticalDpi="600" orientation="landscape" paperSize="9" scale="46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Stravová Michaela</cp:lastModifiedBy>
  <cp:lastPrinted>2023-08-04T10:31:18Z</cp:lastPrinted>
  <dcterms:created xsi:type="dcterms:W3CDTF">2016-10-25T07:22:38Z</dcterms:created>
  <dcterms:modified xsi:type="dcterms:W3CDTF">2023-08-04T10:45:43Z</dcterms:modified>
  <cp:category/>
  <cp:version/>
  <cp:contentType/>
  <cp:contentStatus/>
</cp:coreProperties>
</file>