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1570" windowHeight="2655" activeTab="0"/>
  </bookViews>
  <sheets>
    <sheet name="Cenová nabídka" sheetId="1" r:id="rId1"/>
    <sheet name="List2" sheetId="2" state="hidden" r:id="rId2"/>
    <sheet name="List3" sheetId="3" state="hidden" r:id="rId3"/>
  </sheets>
  <definedNames/>
  <calcPr calcId="152511"/>
</workbook>
</file>

<file path=xl/sharedStrings.xml><?xml version="1.0" encoding="utf-8"?>
<sst xmlns="http://schemas.openxmlformats.org/spreadsheetml/2006/main" count="58" uniqueCount="38">
  <si>
    <t>ATC</t>
  </si>
  <si>
    <t>Účinná látka</t>
  </si>
  <si>
    <t>Název</t>
  </si>
  <si>
    <t>Velikost balení</t>
  </si>
  <si>
    <t>10% DPH</t>
  </si>
  <si>
    <t>Celková nabídková cena (Kč bez DPH)</t>
  </si>
  <si>
    <t>Cena 1 balení (Kč bez DPH)</t>
  </si>
  <si>
    <t>Cena 1 balení (Kč vč. DPH)</t>
  </si>
  <si>
    <t>Poznámky</t>
  </si>
  <si>
    <t>Nabídková cena za daný počet balení (Kč bez DPH)</t>
  </si>
  <si>
    <t>Síla a léková forma</t>
  </si>
  <si>
    <t>Způsob dodání (přímo/distributor)</t>
  </si>
  <si>
    <t>Dodavatel není oprávněn zasahovat do jiných než žlutě označených polí.</t>
  </si>
  <si>
    <t>FN Brno</t>
  </si>
  <si>
    <t>Počet balení za 48 měsíců</t>
  </si>
  <si>
    <t xml:space="preserve">PODKLADY PRO ZADÁNÍ VEŘEJNÉ ZAKÁZKY </t>
  </si>
  <si>
    <t>Název veřejné zakázky:</t>
  </si>
  <si>
    <t>Druh veřejné zakázky</t>
  </si>
  <si>
    <t xml:space="preserve">Veřejná zakázka na dodávky podle zákona o veřejných zakázkách </t>
  </si>
  <si>
    <t xml:space="preserve">Typ veřejné zakázky:             </t>
  </si>
  <si>
    <t>Nadlimitní podle zákona o veřejných zakázkách</t>
  </si>
  <si>
    <t xml:space="preserve">CPV kód pro všechny části VZ: </t>
  </si>
  <si>
    <t>Dodavatel je povinen vyplnit všechna žlutě označená pole.</t>
  </si>
  <si>
    <t>B02BX08</t>
  </si>
  <si>
    <t xml:space="preserve"> B02BX08</t>
  </si>
  <si>
    <t>20MG TBL FLM 10</t>
  </si>
  <si>
    <t>20MG TBL FLM 15</t>
  </si>
  <si>
    <t>10X20MG</t>
  </si>
  <si>
    <t>15x20MG</t>
  </si>
  <si>
    <t>FN Hradec Králové</t>
  </si>
  <si>
    <t>Celkem</t>
  </si>
  <si>
    <t>avatrombopag - maleinát</t>
  </si>
  <si>
    <t>avatrombopag -maleinát</t>
  </si>
  <si>
    <t>20MG TBL FLM 30</t>
  </si>
  <si>
    <t>Kód SÚKL</t>
  </si>
  <si>
    <t>33621200-1</t>
  </si>
  <si>
    <t>Léčivé přípravky s obsahem avatrombopagumu - sdružený nákup</t>
  </si>
  <si>
    <t>30x20MG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</si>
</sst>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1"/>
      <color theme="1"/>
      <name val="Arial"/>
      <family val="2"/>
    </font>
    <font>
      <b/>
      <u val="single"/>
      <sz val="15"/>
      <color theme="1"/>
      <name val="Calibri"/>
      <family val="2"/>
      <scheme val="minor"/>
    </font>
    <font>
      <b/>
      <u val="single"/>
      <sz val="10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b/>
      <u val="single"/>
      <sz val="14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theme="1" tint="0.04998999834060669"/>
      <name val="Calibri"/>
      <family val="2"/>
      <scheme val="minor"/>
    </font>
    <font>
      <sz val="11"/>
      <color theme="1" tint="0.04998999834060669"/>
      <name val="Calibri"/>
      <family val="2"/>
      <scheme val="minor"/>
    </font>
    <font>
      <sz val="11"/>
      <color indexed="8"/>
      <name val="Calibri"/>
      <family val="2"/>
    </font>
    <font>
      <sz val="12"/>
      <color indexed="63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8000860214233"/>
        <bgColor indexed="64"/>
      </patternFill>
    </fill>
  </fills>
  <borders count="2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hair"/>
      <right style="hair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/>
    </border>
    <border>
      <left style="thin"/>
      <right style="thin"/>
      <top style="thin"/>
      <bottom style="thin"/>
    </border>
    <border>
      <left style="hair"/>
      <right style="hair"/>
      <top/>
      <bottom style="hair"/>
    </border>
    <border>
      <left style="hair"/>
      <right/>
      <top style="hair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hair"/>
      <right/>
      <top/>
      <bottom style="hair"/>
    </border>
    <border>
      <left/>
      <right/>
      <top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6" fillId="0" borderId="0">
      <alignment/>
      <protection/>
    </xf>
  </cellStyleXfs>
  <cellXfs count="6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2" fillId="2" borderId="0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left"/>
    </xf>
    <xf numFmtId="0" fontId="11" fillId="0" borderId="9" xfId="0" applyFont="1" applyBorder="1"/>
    <xf numFmtId="0" fontId="0" fillId="0" borderId="10" xfId="0" applyBorder="1"/>
    <xf numFmtId="0" fontId="11" fillId="0" borderId="0" xfId="0" applyFont="1"/>
    <xf numFmtId="0" fontId="6" fillId="4" borderId="11" xfId="0" applyFont="1" applyFill="1" applyBorder="1"/>
    <xf numFmtId="0" fontId="0" fillId="4" borderId="0" xfId="0" applyFill="1" applyBorder="1"/>
    <xf numFmtId="0" fontId="11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 wrapText="1"/>
    </xf>
    <xf numFmtId="0" fontId="9" fillId="5" borderId="0" xfId="0" applyFont="1" applyFill="1" applyBorder="1" applyAlignment="1">
      <alignment vertical="top" wrapText="1" indent="1"/>
    </xf>
    <xf numFmtId="0" fontId="6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5" fillId="6" borderId="12" xfId="21" applyFont="1" applyFill="1" applyBorder="1" applyAlignment="1">
      <alignment horizontal="center"/>
      <protection/>
    </xf>
    <xf numFmtId="0" fontId="3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5" fillId="0" borderId="0" xfId="21" applyFont="1" applyFill="1" applyBorder="1" applyAlignment="1">
      <alignment horizontal="center"/>
      <protection/>
    </xf>
    <xf numFmtId="0" fontId="3" fillId="0" borderId="3" xfId="0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wrapText="1"/>
    </xf>
    <xf numFmtId="4" fontId="4" fillId="7" borderId="13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4" fontId="4" fillId="2" borderId="12" xfId="0" applyNumberFormat="1" applyFont="1" applyFill="1" applyBorder="1" applyAlignment="1">
      <alignment horizontal="center" vertical="center" wrapText="1"/>
    </xf>
    <xf numFmtId="4" fontId="2" fillId="2" borderId="12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wrapText="1"/>
    </xf>
    <xf numFmtId="3" fontId="2" fillId="2" borderId="12" xfId="0" applyNumberFormat="1" applyFont="1" applyFill="1" applyBorder="1" applyAlignment="1">
      <alignment horizontal="center" vertical="center" wrapText="1"/>
    </xf>
    <xf numFmtId="0" fontId="2" fillId="9" borderId="12" xfId="0" applyFont="1" applyFill="1" applyBorder="1" applyAlignment="1">
      <alignment horizontal="center" vertical="center"/>
    </xf>
    <xf numFmtId="164" fontId="17" fillId="10" borderId="12" xfId="22" applyNumberFormat="1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4" fillId="11" borderId="17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4" fillId="6" borderId="20" xfId="0" applyFont="1" applyFill="1" applyBorder="1" applyAlignment="1">
      <alignment horizontal="center" wrapText="1"/>
    </xf>
    <xf numFmtId="0" fontId="14" fillId="6" borderId="21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Excel Built-in Normal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ukl.cz/modules/medication/search.php?data%5Batc_group%5D=L03AX16&amp;data%5Bwith_adv%5D=0" TargetMode="External" /><Relationship Id="rId2" Type="http://schemas.openxmlformats.org/officeDocument/2006/relationships/hyperlink" Target="https://www.sukl.cz/modules/medication/search.php?data%5Batc_group%5D=L03AX16&amp;data%5Bwith_adv%5D=0" TargetMode="External" /><Relationship Id="rId3" Type="http://schemas.openxmlformats.org/officeDocument/2006/relationships/hyperlink" Target="https://www.sukl.cz/modules/medication/search.php?data%5Batc_group%5D=L03AX16&amp;data%5Bwith_adv%5D=0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="98" zoomScaleNormal="98" workbookViewId="0" topLeftCell="B1">
      <selection activeCell="F27" sqref="F27"/>
    </sheetView>
  </sheetViews>
  <sheetFormatPr defaultColWidth="9.140625" defaultRowHeight="15"/>
  <cols>
    <col min="1" max="1" width="2.8515625" style="1" customWidth="1"/>
    <col min="2" max="2" width="16.28125" style="1" customWidth="1"/>
    <col min="3" max="3" width="28.28125" style="1" bestFit="1" customWidth="1"/>
    <col min="4" max="4" width="55.8515625" style="1" customWidth="1"/>
    <col min="5" max="6" width="22.57421875" style="1" customWidth="1"/>
    <col min="7" max="7" width="28.8515625" style="1" bestFit="1" customWidth="1"/>
    <col min="8" max="8" width="19.00390625" style="1" customWidth="1"/>
    <col min="9" max="9" width="14.28125" style="1" customWidth="1"/>
    <col min="10" max="10" width="11.7109375" style="1" customWidth="1"/>
    <col min="11" max="11" width="14.00390625" style="1" customWidth="1"/>
    <col min="12" max="12" width="11.8515625" style="1" bestFit="1" customWidth="1"/>
    <col min="13" max="13" width="27.8515625" style="12" customWidth="1"/>
    <col min="14" max="16384" width="9.140625" style="1" customWidth="1"/>
  </cols>
  <sheetData>
    <row r="1" spans="2:5" ht="18">
      <c r="B1" s="15" t="s">
        <v>15</v>
      </c>
      <c r="C1" s="16"/>
      <c r="D1" s="16"/>
      <c r="E1" s="17"/>
    </row>
    <row r="2" spans="1:8" ht="39">
      <c r="A2" s="18"/>
      <c r="B2" s="19" t="s">
        <v>16</v>
      </c>
      <c r="C2" s="20"/>
      <c r="D2" s="44" t="s">
        <v>36</v>
      </c>
      <c r="E2" s="35" t="s">
        <v>23</v>
      </c>
      <c r="F2" s="21"/>
      <c r="G2" s="18"/>
      <c r="H2" s="18"/>
    </row>
    <row r="3" spans="1:8" ht="15">
      <c r="A3" s="18"/>
      <c r="B3" s="48" t="s">
        <v>17</v>
      </c>
      <c r="C3" s="49"/>
      <c r="D3" s="50" t="s">
        <v>18</v>
      </c>
      <c r="E3" s="51"/>
      <c r="F3" s="21"/>
      <c r="G3" s="18"/>
      <c r="H3" s="18"/>
    </row>
    <row r="4" spans="1:8" ht="15">
      <c r="A4" s="18"/>
      <c r="B4" s="52" t="s">
        <v>19</v>
      </c>
      <c r="C4" s="53"/>
      <c r="D4" s="54" t="s">
        <v>20</v>
      </c>
      <c r="E4" s="55"/>
      <c r="F4" s="21"/>
      <c r="G4" s="18"/>
      <c r="H4" s="18"/>
    </row>
    <row r="5" spans="1:8" ht="15.75" thickBot="1">
      <c r="A5" s="18"/>
      <c r="B5" s="27"/>
      <c r="C5" s="27"/>
      <c r="D5" s="28"/>
      <c r="E5" s="28"/>
      <c r="F5" s="21"/>
      <c r="G5" s="18"/>
      <c r="H5" s="18"/>
    </row>
    <row r="6" spans="2:13" ht="15.75" thickBot="1">
      <c r="B6" s="62" t="s">
        <v>21</v>
      </c>
      <c r="C6" s="63"/>
      <c r="D6" s="29" t="s">
        <v>35</v>
      </c>
      <c r="E6" s="29"/>
      <c r="F6" s="2"/>
      <c r="G6" s="2"/>
      <c r="H6" s="2"/>
      <c r="I6" s="2"/>
      <c r="J6" s="2"/>
      <c r="K6" s="2"/>
      <c r="L6" s="2"/>
      <c r="M6" s="3"/>
    </row>
    <row r="7" spans="2:13" s="30" customFormat="1" ht="15">
      <c r="B7" s="31"/>
      <c r="C7" s="31"/>
      <c r="D7" s="32"/>
      <c r="E7" s="32"/>
      <c r="F7" s="33"/>
      <c r="G7" s="33"/>
      <c r="H7" s="33"/>
      <c r="I7" s="33"/>
      <c r="J7" s="33"/>
      <c r="K7" s="33"/>
      <c r="L7" s="33"/>
      <c r="M7" s="34"/>
    </row>
    <row r="8" spans="2:13" ht="15">
      <c r="B8" s="13" t="s">
        <v>13</v>
      </c>
      <c r="C8" s="4"/>
      <c r="D8" s="4"/>
      <c r="E8" s="4"/>
      <c r="F8" s="4"/>
      <c r="G8" s="4"/>
      <c r="H8" s="4"/>
      <c r="I8" s="4"/>
      <c r="J8" s="4"/>
      <c r="K8" s="4"/>
      <c r="L8" s="4"/>
      <c r="M8" s="5"/>
    </row>
    <row r="9" spans="1:14" ht="38.25">
      <c r="A9" s="6"/>
      <c r="B9" s="37" t="s">
        <v>0</v>
      </c>
      <c r="C9" s="37" t="s">
        <v>1</v>
      </c>
      <c r="D9" s="37" t="s">
        <v>10</v>
      </c>
      <c r="E9" s="37" t="s">
        <v>2</v>
      </c>
      <c r="F9" s="37" t="s">
        <v>34</v>
      </c>
      <c r="G9" s="37" t="s">
        <v>3</v>
      </c>
      <c r="H9" s="38" t="s">
        <v>11</v>
      </c>
      <c r="I9" s="38" t="s">
        <v>6</v>
      </c>
      <c r="J9" s="38" t="s">
        <v>4</v>
      </c>
      <c r="K9" s="38" t="s">
        <v>7</v>
      </c>
      <c r="L9" s="38" t="s">
        <v>14</v>
      </c>
      <c r="M9" s="39" t="s">
        <v>9</v>
      </c>
      <c r="N9" s="7"/>
    </row>
    <row r="10" spans="1:14" ht="15.75">
      <c r="A10" s="6"/>
      <c r="B10" s="66" t="s">
        <v>24</v>
      </c>
      <c r="C10" s="66" t="s">
        <v>31</v>
      </c>
      <c r="D10" s="37" t="s">
        <v>25</v>
      </c>
      <c r="E10" s="46"/>
      <c r="F10" s="46"/>
      <c r="G10" s="37" t="s">
        <v>27</v>
      </c>
      <c r="H10" s="46"/>
      <c r="I10" s="47"/>
      <c r="J10" s="46"/>
      <c r="K10" s="46"/>
      <c r="L10" s="45">
        <v>100</v>
      </c>
      <c r="M10" s="40">
        <f>I10*L10</f>
        <v>0</v>
      </c>
      <c r="N10" s="7"/>
    </row>
    <row r="11" spans="1:14" ht="15.75">
      <c r="A11" s="6"/>
      <c r="B11" s="67"/>
      <c r="C11" s="67"/>
      <c r="D11" s="37" t="s">
        <v>26</v>
      </c>
      <c r="E11" s="46"/>
      <c r="F11" s="46"/>
      <c r="G11" s="37" t="s">
        <v>28</v>
      </c>
      <c r="H11" s="46"/>
      <c r="I11" s="47"/>
      <c r="J11" s="46"/>
      <c r="K11" s="46"/>
      <c r="L11" s="45">
        <v>100</v>
      </c>
      <c r="M11" s="40">
        <f>I11*L11</f>
        <v>0</v>
      </c>
      <c r="N11" s="7"/>
    </row>
    <row r="12" spans="1:14" ht="15.75">
      <c r="A12" s="6"/>
      <c r="B12" s="68"/>
      <c r="C12" s="68"/>
      <c r="D12" s="37" t="s">
        <v>33</v>
      </c>
      <c r="E12" s="46"/>
      <c r="F12" s="46"/>
      <c r="G12" s="37" t="s">
        <v>37</v>
      </c>
      <c r="H12" s="46"/>
      <c r="I12" s="47"/>
      <c r="J12" s="46"/>
      <c r="K12" s="46"/>
      <c r="L12" s="45">
        <v>1000</v>
      </c>
      <c r="M12" s="40">
        <f>I12*L12</f>
        <v>0</v>
      </c>
      <c r="N12" s="7"/>
    </row>
    <row r="13" spans="1:14" ht="15">
      <c r="A13" s="6"/>
      <c r="B13" s="64" t="s">
        <v>5</v>
      </c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36">
        <f>SUM(M10:M12)</f>
        <v>0</v>
      </c>
      <c r="N13" s="7"/>
    </row>
    <row r="14" spans="1:14" ht="15">
      <c r="A14" s="6"/>
      <c r="B14" s="13" t="s">
        <v>29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  <c r="N14" s="7"/>
    </row>
    <row r="15" spans="1:14" ht="38.25">
      <c r="A15" s="6"/>
      <c r="B15" s="14" t="s">
        <v>0</v>
      </c>
      <c r="C15" s="14" t="s">
        <v>1</v>
      </c>
      <c r="D15" s="14" t="s">
        <v>10</v>
      </c>
      <c r="E15" s="14" t="s">
        <v>2</v>
      </c>
      <c r="F15" s="14" t="s">
        <v>34</v>
      </c>
      <c r="G15" s="14" t="s">
        <v>3</v>
      </c>
      <c r="H15" s="41" t="s">
        <v>11</v>
      </c>
      <c r="I15" s="41" t="s">
        <v>6</v>
      </c>
      <c r="J15" s="42" t="s">
        <v>4</v>
      </c>
      <c r="K15" s="42" t="s">
        <v>7</v>
      </c>
      <c r="L15" s="41" t="s">
        <v>14</v>
      </c>
      <c r="M15" s="43" t="s">
        <v>9</v>
      </c>
      <c r="N15" s="7"/>
    </row>
    <row r="16" spans="1:14" ht="15.75">
      <c r="A16" s="6"/>
      <c r="B16" s="66" t="s">
        <v>24</v>
      </c>
      <c r="C16" s="66" t="s">
        <v>32</v>
      </c>
      <c r="D16" s="37" t="s">
        <v>25</v>
      </c>
      <c r="E16" s="46"/>
      <c r="F16" s="46"/>
      <c r="G16" s="37" t="s">
        <v>27</v>
      </c>
      <c r="H16" s="46"/>
      <c r="I16" s="47"/>
      <c r="J16" s="46"/>
      <c r="K16" s="46"/>
      <c r="L16" s="45">
        <v>20</v>
      </c>
      <c r="M16" s="40">
        <f>I16*L16</f>
        <v>0</v>
      </c>
      <c r="N16" s="7"/>
    </row>
    <row r="17" spans="1:14" ht="15.75">
      <c r="A17" s="6"/>
      <c r="B17" s="67"/>
      <c r="C17" s="67"/>
      <c r="D17" s="37" t="s">
        <v>26</v>
      </c>
      <c r="E17" s="46"/>
      <c r="F17" s="46"/>
      <c r="G17" s="37" t="s">
        <v>28</v>
      </c>
      <c r="H17" s="46"/>
      <c r="I17" s="47"/>
      <c r="J17" s="46"/>
      <c r="K17" s="46"/>
      <c r="L17" s="45">
        <v>40</v>
      </c>
      <c r="M17" s="40">
        <f>I17*L17</f>
        <v>0</v>
      </c>
      <c r="N17" s="7"/>
    </row>
    <row r="18" spans="1:14" ht="15.75">
      <c r="A18" s="6"/>
      <c r="B18" s="68"/>
      <c r="C18" s="68"/>
      <c r="D18" s="37" t="s">
        <v>33</v>
      </c>
      <c r="E18" s="46"/>
      <c r="F18" s="46"/>
      <c r="G18" s="37" t="s">
        <v>37</v>
      </c>
      <c r="H18" s="46"/>
      <c r="I18" s="47"/>
      <c r="J18" s="46"/>
      <c r="K18" s="46"/>
      <c r="L18" s="45">
        <v>350</v>
      </c>
      <c r="M18" s="40">
        <f>I18*L18</f>
        <v>0</v>
      </c>
      <c r="N18" s="7"/>
    </row>
    <row r="19" spans="1:14" ht="15">
      <c r="A19" s="6"/>
      <c r="B19" s="64" t="s">
        <v>5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36">
        <f>SUM(M16:M18)</f>
        <v>0</v>
      </c>
      <c r="N19" s="7"/>
    </row>
    <row r="20" spans="1:14" ht="15">
      <c r="A20" s="6"/>
      <c r="B20" s="23"/>
      <c r="C20" s="24"/>
      <c r="D20" s="25"/>
      <c r="E20" s="22"/>
      <c r="F20" s="22"/>
      <c r="G20" s="26"/>
      <c r="H20" s="22"/>
      <c r="I20" s="22"/>
      <c r="J20" s="22"/>
      <c r="K20" s="22"/>
      <c r="L20" s="8" t="s">
        <v>30</v>
      </c>
      <c r="M20" s="9">
        <f>M13+M19</f>
        <v>0</v>
      </c>
      <c r="N20" s="7"/>
    </row>
    <row r="21" spans="1:14" ht="15">
      <c r="A21" s="6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7"/>
    </row>
    <row r="22" spans="1:14" ht="15">
      <c r="A22" s="6"/>
      <c r="B22" s="56" t="s">
        <v>8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/>
      <c r="N22" s="7"/>
    </row>
    <row r="23" spans="1:14" ht="15">
      <c r="A23" s="6"/>
      <c r="B23" s="59" t="s">
        <v>22</v>
      </c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1"/>
      <c r="N23" s="7"/>
    </row>
    <row r="24" spans="1:14" ht="15">
      <c r="A24" s="6"/>
      <c r="B24" s="59" t="s">
        <v>12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1"/>
      <c r="N24" s="7"/>
    </row>
    <row r="25" spans="2:13" ht="15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1"/>
    </row>
  </sheetData>
  <mergeCells count="14">
    <mergeCell ref="B23:M23"/>
    <mergeCell ref="B24:M24"/>
    <mergeCell ref="B6:C6"/>
    <mergeCell ref="B13:L13"/>
    <mergeCell ref="B19:L19"/>
    <mergeCell ref="B10:B12"/>
    <mergeCell ref="C10:C12"/>
    <mergeCell ref="B16:B18"/>
    <mergeCell ref="C16:C18"/>
    <mergeCell ref="B3:C3"/>
    <mergeCell ref="D3:E3"/>
    <mergeCell ref="B4:C4"/>
    <mergeCell ref="D4:E4"/>
    <mergeCell ref="B22:M22"/>
  </mergeCells>
  <dataValidations count="1">
    <dataValidation type="custom" allowBlank="1" showInputMessage="1" showErrorMessage="1" error="Cenový údaj uvádějte s přesností na max. 2 desetinná místa" sqref="I16:I18 I10:I12">
      <formula1>(ROUND(I10,2)-I10)=0</formula1>
    </dataValidation>
  </dataValidations>
  <hyperlinks>
    <hyperlink ref="E2" r:id="rId1" display="https://www.sukl.cz/modules/medication/search.php?data%5Batc_group%5D=L03AX16&amp;data%5Bwith_adv%5D=0"/>
    <hyperlink ref="B10" r:id="rId2" display="https://www.sukl.cz/modules/medication/search.php?data%5Batc_group%5D=L03AX16&amp;data%5Bwith_adv%5D=0"/>
    <hyperlink ref="B16" r:id="rId3" display="https://www.sukl.cz/modules/medication/search.php?data%5Batc_group%5D=L03AX16&amp;data%5Bwith_adv%5D=0"/>
  </hyperlinks>
  <printOptions/>
  <pageMargins left="0.7" right="0.7" top="0.787401575" bottom="0.787401575" header="0.3" footer="0.3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 Memorial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Hájíček</dc:creator>
  <cp:keywords/>
  <dc:description/>
  <cp:lastModifiedBy>Havelková Veronika</cp:lastModifiedBy>
  <dcterms:created xsi:type="dcterms:W3CDTF">2016-10-25T07:22:38Z</dcterms:created>
  <dcterms:modified xsi:type="dcterms:W3CDTF">2023-08-18T10:17:33Z</dcterms:modified>
  <cp:category/>
  <cp:version/>
  <cp:contentType/>
  <cp:contentStatus/>
</cp:coreProperties>
</file>