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26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<sst xmlns="http://schemas.openxmlformats.org/spreadsheetml/2006/main" count="52" uniqueCount="30">
  <si>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</si>
  <si>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</si>
  <si>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</si>
  <si>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</si>
  <si>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</si>
  <si>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</si>
  <si>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</si>
  <si>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</si>
  <si>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</si>
  <si>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</si>
  <si>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</si>
  <si>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</si>
  <si>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</si>
  <si>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</si>
  <si>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</si>
  <si>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</si>
  <si>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</si>
  <si>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</si>
  <si>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FN HK</t>
  </si>
  <si>
    <t>Celková nabídková cena (Kč bez DPH)/ zakázka</t>
  </si>
  <si>
    <t>FN Brno</t>
  </si>
  <si>
    <t>30MG/ML INJ SOL 1X1ML</t>
  </si>
  <si>
    <t>150MG/ML INJ SOL 1X0,7ML</t>
  </si>
  <si>
    <t>150MG/ML INJ SOL 1X1ML</t>
  </si>
  <si>
    <t>150MG/ML INJ SOL 1X0,4ML</t>
  </si>
  <si>
    <t xml:space="preserve">    EMICIZUMAB</t>
  </si>
  <si>
    <t>EMICIZUMAB  - 4 roky</t>
  </si>
  <si>
    <t>B02BX06</t>
  </si>
  <si>
    <t>150MG/ML INJ SOL 1X2ML</t>
  </si>
  <si>
    <t>Název VZ: Léčivý přípravek s účinnou látkou EMICIZUMAB -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</si>
</sst>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98" zoomScaleNormal="98" workbookViewId="0" topLeftCell="A1">
      <selection activeCell="A3" sqref="A3:I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6" t="s">
        <v>29</v>
      </c>
      <c r="B3" s="27"/>
      <c r="C3" s="27"/>
      <c r="D3" s="27"/>
      <c r="E3" s="27"/>
      <c r="F3" s="27"/>
      <c r="G3" s="27"/>
      <c r="H3" s="27"/>
      <c r="I3" s="27"/>
    </row>
    <row r="4" spans="1:14" ht="15">
      <c r="A4" s="1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8" t="s">
        <v>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>
      <c r="A8" s="3"/>
      <c r="B8" s="31" t="s">
        <v>27</v>
      </c>
      <c r="C8" s="31" t="s">
        <v>25</v>
      </c>
      <c r="D8" s="14"/>
      <c r="E8" s="14"/>
      <c r="F8" s="14"/>
      <c r="G8" s="11" t="s">
        <v>21</v>
      </c>
      <c r="H8" s="15"/>
      <c r="I8" s="15"/>
      <c r="J8" s="14"/>
      <c r="K8" s="14"/>
      <c r="L8" s="14"/>
      <c r="M8" s="16">
        <v>320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22</v>
      </c>
      <c r="H9" s="15"/>
      <c r="I9" s="15"/>
      <c r="J9" s="14"/>
      <c r="K9" s="14"/>
      <c r="L9" s="14"/>
      <c r="M9" s="16">
        <v>600</v>
      </c>
      <c r="N9" s="17">
        <f aca="true" t="shared" si="0" ref="N9">M9*J9</f>
        <v>0</v>
      </c>
      <c r="O9" s="4"/>
    </row>
    <row r="10" spans="1:15" ht="15">
      <c r="A10" s="3"/>
      <c r="B10" s="31"/>
      <c r="C10" s="31"/>
      <c r="D10" s="14"/>
      <c r="E10" s="14"/>
      <c r="F10" s="14"/>
      <c r="G10" s="11" t="s">
        <v>23</v>
      </c>
      <c r="H10" s="15"/>
      <c r="I10" s="15"/>
      <c r="J10" s="14"/>
      <c r="K10" s="14"/>
      <c r="L10" s="14"/>
      <c r="M10" s="16">
        <v>480</v>
      </c>
      <c r="N10" s="17">
        <f>M10*J10</f>
        <v>0</v>
      </c>
      <c r="O10" s="4"/>
    </row>
    <row r="11" spans="1:15" ht="15">
      <c r="A11" s="3"/>
      <c r="B11" s="31"/>
      <c r="C11" s="31"/>
      <c r="D11" s="14"/>
      <c r="E11" s="14"/>
      <c r="F11" s="14"/>
      <c r="G11" s="11" t="s">
        <v>24</v>
      </c>
      <c r="H11" s="15"/>
      <c r="I11" s="15"/>
      <c r="J11" s="14"/>
      <c r="K11" s="14"/>
      <c r="L11" s="14"/>
      <c r="M11" s="16">
        <v>320</v>
      </c>
      <c r="N11" s="17">
        <f>M11*J11</f>
        <v>0</v>
      </c>
      <c r="O11" s="4"/>
    </row>
    <row r="12" spans="1:15" ht="15">
      <c r="A12" s="3"/>
      <c r="B12" s="31"/>
      <c r="C12" s="31"/>
      <c r="D12" s="14"/>
      <c r="E12" s="14"/>
      <c r="F12" s="14"/>
      <c r="G12" s="11" t="s">
        <v>28</v>
      </c>
      <c r="H12" s="15"/>
      <c r="I12" s="15"/>
      <c r="J12" s="14"/>
      <c r="K12" s="14"/>
      <c r="L12" s="14"/>
      <c r="M12" s="16">
        <v>240</v>
      </c>
      <c r="N12" s="17">
        <f>M12*J12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5">
      <c r="A15" s="3"/>
      <c r="B15" s="21" t="s">
        <v>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7">
        <f>SUM(N8:N14)</f>
        <v>0</v>
      </c>
      <c r="O15" s="4"/>
    </row>
    <row r="16" spans="1:15" ht="15">
      <c r="A16" s="3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8"/>
      <c r="O16" s="4"/>
    </row>
    <row r="17" spans="2:14" ht="15">
      <c r="B17" s="28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</row>
    <row r="19" spans="1:15" ht="38.25">
      <c r="A19" s="3"/>
      <c r="B19" s="11" t="s">
        <v>0</v>
      </c>
      <c r="C19" s="11" t="s">
        <v>1</v>
      </c>
      <c r="D19" s="11" t="s">
        <v>2</v>
      </c>
      <c r="E19" s="11" t="s">
        <v>3</v>
      </c>
      <c r="F19" s="11" t="s">
        <v>12</v>
      </c>
      <c r="G19" s="11" t="s">
        <v>4</v>
      </c>
      <c r="H19" s="12" t="s">
        <v>13</v>
      </c>
      <c r="I19" s="12" t="s">
        <v>16</v>
      </c>
      <c r="J19" s="12" t="s">
        <v>7</v>
      </c>
      <c r="K19" s="12" t="s">
        <v>5</v>
      </c>
      <c r="L19" s="12" t="s">
        <v>8</v>
      </c>
      <c r="M19" s="12" t="s">
        <v>10</v>
      </c>
      <c r="N19" s="13" t="s">
        <v>11</v>
      </c>
      <c r="O19" s="4"/>
    </row>
    <row r="20" spans="1:15" ht="15">
      <c r="A20" s="3"/>
      <c r="B20" s="31" t="s">
        <v>27</v>
      </c>
      <c r="C20" s="31" t="s">
        <v>25</v>
      </c>
      <c r="D20" s="14"/>
      <c r="E20" s="14"/>
      <c r="F20" s="14"/>
      <c r="G20" s="11" t="s">
        <v>21</v>
      </c>
      <c r="H20" s="15"/>
      <c r="I20" s="15"/>
      <c r="J20" s="14"/>
      <c r="K20" s="14"/>
      <c r="L20" s="14"/>
      <c r="M20" s="16">
        <v>800</v>
      </c>
      <c r="N20" s="17">
        <f>M20*J20</f>
        <v>0</v>
      </c>
      <c r="O20" s="4"/>
    </row>
    <row r="21" spans="1:15" ht="15">
      <c r="A21" s="3"/>
      <c r="B21" s="31"/>
      <c r="C21" s="31"/>
      <c r="D21" s="14"/>
      <c r="E21" s="14"/>
      <c r="F21" s="14"/>
      <c r="G21" s="11" t="s">
        <v>22</v>
      </c>
      <c r="H21" s="15"/>
      <c r="I21" s="15"/>
      <c r="J21" s="14"/>
      <c r="K21" s="14"/>
      <c r="L21" s="14"/>
      <c r="M21" s="16">
        <v>800</v>
      </c>
      <c r="N21" s="17">
        <f aca="true" t="shared" si="1" ref="N21">M21*J21</f>
        <v>0</v>
      </c>
      <c r="O21" s="4"/>
    </row>
    <row r="22" spans="1:15" ht="15">
      <c r="A22" s="3"/>
      <c r="B22" s="31"/>
      <c r="C22" s="31"/>
      <c r="D22" s="14"/>
      <c r="E22" s="14"/>
      <c r="F22" s="14"/>
      <c r="G22" s="11" t="s">
        <v>23</v>
      </c>
      <c r="H22" s="15"/>
      <c r="I22" s="15"/>
      <c r="J22" s="14"/>
      <c r="K22" s="14"/>
      <c r="L22" s="14"/>
      <c r="M22" s="16">
        <v>1000</v>
      </c>
      <c r="N22" s="17">
        <f>M22*J22</f>
        <v>0</v>
      </c>
      <c r="O22" s="4"/>
    </row>
    <row r="23" spans="1:15" ht="15">
      <c r="A23" s="3"/>
      <c r="B23" s="31"/>
      <c r="C23" s="31"/>
      <c r="D23" s="14"/>
      <c r="E23" s="14"/>
      <c r="F23" s="14"/>
      <c r="G23" s="11" t="s">
        <v>24</v>
      </c>
      <c r="H23" s="15"/>
      <c r="I23" s="15"/>
      <c r="J23" s="14"/>
      <c r="K23" s="14"/>
      <c r="L23" s="14"/>
      <c r="M23" s="16">
        <v>3500</v>
      </c>
      <c r="N23" s="17">
        <f>M23*J23</f>
        <v>0</v>
      </c>
      <c r="O23" s="4"/>
    </row>
    <row r="24" spans="1:15" ht="15">
      <c r="A24" s="3"/>
      <c r="B24" s="31"/>
      <c r="C24" s="31"/>
      <c r="D24" s="14"/>
      <c r="E24" s="14"/>
      <c r="F24" s="14"/>
      <c r="G24" s="11" t="s">
        <v>28</v>
      </c>
      <c r="H24" s="15"/>
      <c r="I24" s="15"/>
      <c r="J24" s="14"/>
      <c r="K24" s="14"/>
      <c r="L24" s="14"/>
      <c r="M24" s="16">
        <v>800</v>
      </c>
      <c r="N24" s="17">
        <f>M24*J24</f>
        <v>0</v>
      </c>
      <c r="O24" s="4"/>
    </row>
    <row r="25" spans="1:15" ht="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1:15" ht="15">
      <c r="A26" s="3"/>
      <c r="B26" s="21" t="s">
        <v>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7">
        <f>SUM(N20:N25)</f>
        <v>0</v>
      </c>
      <c r="O26" s="4"/>
    </row>
    <row r="27" spans="1:15" ht="1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9" spans="2:14" ht="15">
      <c r="B29" s="21" t="s">
        <v>19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7">
        <f>N26+N15</f>
        <v>0</v>
      </c>
    </row>
    <row r="31" spans="1:15" ht="15">
      <c r="A31" s="3"/>
      <c r="B31" s="28" t="s">
        <v>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"/>
    </row>
    <row r="32" spans="1:15" ht="15">
      <c r="A32" s="3"/>
      <c r="B32" s="23" t="s">
        <v>15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4"/>
    </row>
    <row r="33" spans="1:15" ht="15">
      <c r="A33" s="3"/>
      <c r="B33" s="23" t="s">
        <v>14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4"/>
    </row>
    <row r="34" spans="2:14" ht="15">
      <c r="B34" s="6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</row>
  </sheetData>
  <mergeCells count="13">
    <mergeCell ref="B29:M29"/>
    <mergeCell ref="B33:N33"/>
    <mergeCell ref="A3:I3"/>
    <mergeCell ref="B5:N5"/>
    <mergeCell ref="B15:M15"/>
    <mergeCell ref="B31:N31"/>
    <mergeCell ref="B32:N32"/>
    <mergeCell ref="B8:B12"/>
    <mergeCell ref="C8:C12"/>
    <mergeCell ref="B17:N17"/>
    <mergeCell ref="B20:B24"/>
    <mergeCell ref="C20:C24"/>
    <mergeCell ref="B26:M26"/>
  </mergeCells>
  <hyperlinks>
    <hyperlink ref="B8" r:id="rId1" display="https://www.sukl.cz/modules/medication/search.php?data%5Batc_group%5D=L03AX16&amp;data%5Bwith_adv%5D=0"/>
    <hyperlink ref="B20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2023-10-11T08:06:06Z</cp:lastPrinted>
  <dcterms:created xsi:type="dcterms:W3CDTF">2016-10-25T07:22:38Z</dcterms:created>
  <dcterms:modified xsi:type="dcterms:W3CDTF">2023-10-11T08:06:08Z</dcterms:modified>
  <cp:category/>
  <cp:version/>
  <cp:contentType/>
  <cp:contentStatus/>
</cp:coreProperties>
</file>