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<sst xmlns="http://schemas.openxmlformats.org/spreadsheetml/2006/main" count="38" uniqueCount="38">
  <si>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</si>
  <si>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</si>
  <si>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</si>
  <si>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</si>
  <si>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</si>
  <si>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</si>
  <si>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Příloha č. 2</t>
  </si>
  <si>
    <t>Položkový rozpočet - Zdravotnické přístroje pro IGEK a KIGOPL</t>
  </si>
  <si>
    <t xml:space="preserve">21 % DPH </t>
  </si>
  <si>
    <t>Část č. 1 -  Vozíky typ A</t>
  </si>
  <si>
    <t>Část č. 2 -  Vozíky typ B</t>
  </si>
  <si>
    <t>2.1 - vozík servírovací 3 podlažní</t>
  </si>
  <si>
    <t xml:space="preserve">2.2 - vozík víceúčelový 2 podlažní, nerez </t>
  </si>
  <si>
    <t xml:space="preserve">2.3 - vozík servírovací </t>
  </si>
  <si>
    <t>Část č. 3 - Vozíky typ C</t>
  </si>
  <si>
    <t>4.1 - stojan mobilní na závěsné koše, vč. 3 košů</t>
  </si>
  <si>
    <t>4.2 - stojan na závěsné koše, vč. 4 košů</t>
  </si>
  <si>
    <t>Část č. 5 - Vozíky typ D</t>
  </si>
  <si>
    <t xml:space="preserve">5.4 - vozík pro doplňování materiálu  </t>
  </si>
  <si>
    <t>Část č. 6 - Vozíky typ E</t>
  </si>
  <si>
    <t>Část č. 7 - Vozíky typ F</t>
  </si>
  <si>
    <t>Část č. 8 - Stolky</t>
  </si>
  <si>
    <t>8.1 - stolek noční s jídelní deskou pojízdný, oboustranný</t>
  </si>
  <si>
    <t xml:space="preserve">8.2 - stolek noční s výklopnou jídelní deskou </t>
  </si>
  <si>
    <t>Část č. 9 - Vozíky typ H</t>
  </si>
  <si>
    <t xml:space="preserve">9.1 - vozík víceúčelový, mobilní </t>
  </si>
  <si>
    <t>9.2 - vozík s galerkou a výklopnými boxy (odběry, převazy)</t>
  </si>
  <si>
    <t>3.1 - vozík na špinavé prádlo/odpad 1 vak s nožním ovládáním 120 l</t>
  </si>
  <si>
    <t>3.2 - vozík na špinavé prádlo/odpad 1 vak s nožním ovládáním 80 l</t>
  </si>
  <si>
    <t>Část č. 4 - Stojany</t>
  </si>
  <si>
    <t xml:space="preserve">1.1 - vozík víceúčelový, mobilní </t>
  </si>
  <si>
    <t>5.1 - vozík 5 zásuvkový</t>
  </si>
  <si>
    <t>5.2 - vozík 2 zásuvkový</t>
  </si>
  <si>
    <t>5.3 - vozík 4 zásuvkový</t>
  </si>
  <si>
    <t xml:space="preserve">6.1 - vozík asistenční </t>
  </si>
  <si>
    <t xml:space="preserve">7.1 - vozík instrumentační  </t>
  </si>
  <si>
    <t>Cena celkem za části 1 - 9</t>
  </si>
  <si>
    <t>7.2 - instrumentační vozík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</si>
</sst>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64" fontId="0" fillId="0" borderId="2" xfId="0" applyNumberFormat="1" applyBorder="1"/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2" fillId="0" borderId="3" xfId="0" applyNumberFormat="1" applyFont="1" applyBorder="1"/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/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0" fillId="2" borderId="2" xfId="0" applyNumberFormat="1" applyFill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2" xfId="0" applyNumberFormat="1" applyFont="1" applyFill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2" fillId="0" borderId="15" xfId="0" applyNumberFormat="1" applyFont="1" applyBorder="1"/>
    <xf numFmtId="0" fontId="3" fillId="0" borderId="0" xfId="0" applyFont="1" applyBorder="1" applyAlignment="1">
      <alignment horizontal="left" vertical="center"/>
    </xf>
    <xf numFmtId="0" fontId="4" fillId="0" borderId="10" xfId="0" applyFont="1" applyBorder="1"/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 topLeftCell="A4">
      <pane ySplit="1" topLeftCell="A8" activePane="bottomLeft" state="frozen"/>
      <selection pane="topLeft" activeCell="A4" sqref="A4"/>
      <selection pane="bottomLeft" activeCell="A27" sqref="A27"/>
    </sheetView>
  </sheetViews>
  <sheetFormatPr defaultColWidth="9.140625" defaultRowHeight="15"/>
  <cols>
    <col min="1" max="1" width="61.28125" style="0" bestFit="1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</cols>
  <sheetData>
    <row r="1" ht="15">
      <c r="A1" t="s">
        <v>6</v>
      </c>
    </row>
    <row r="2" spans="1:7" ht="32.25" customHeight="1">
      <c r="A2" s="52" t="s">
        <v>7</v>
      </c>
      <c r="B2" s="52"/>
      <c r="C2" s="52"/>
      <c r="D2" s="52"/>
      <c r="E2" s="52"/>
      <c r="F2" s="52"/>
      <c r="G2" s="52"/>
    </row>
    <row r="3" ht="15.75" thickBot="1"/>
    <row r="4" spans="1:7" ht="45.75" thickBot="1">
      <c r="A4" s="3" t="s">
        <v>3</v>
      </c>
      <c r="B4" s="4" t="s">
        <v>0</v>
      </c>
      <c r="C4" s="4" t="s">
        <v>4</v>
      </c>
      <c r="D4" s="5" t="s">
        <v>1</v>
      </c>
      <c r="E4" s="6" t="s">
        <v>8</v>
      </c>
      <c r="F4" s="6" t="s">
        <v>2</v>
      </c>
      <c r="G4" s="7" t="s">
        <v>5</v>
      </c>
    </row>
    <row r="5" spans="1:7" ht="21" customHeight="1" thickBot="1">
      <c r="A5" s="13" t="s">
        <v>9</v>
      </c>
      <c r="B5" s="14"/>
      <c r="C5" s="14"/>
      <c r="D5" s="15"/>
      <c r="E5" s="15"/>
      <c r="F5" s="15"/>
      <c r="G5" s="16">
        <f>G6</f>
        <v>0</v>
      </c>
    </row>
    <row r="6" spans="1:7" ht="21" customHeight="1" thickBot="1">
      <c r="A6" s="19" t="s">
        <v>30</v>
      </c>
      <c r="B6" s="20">
        <v>6</v>
      </c>
      <c r="C6" s="20"/>
      <c r="D6" s="21"/>
      <c r="E6" s="21"/>
      <c r="F6" s="21">
        <f>D6*1.21</f>
        <v>0</v>
      </c>
      <c r="G6" s="22">
        <f>D6*B6</f>
        <v>0</v>
      </c>
    </row>
    <row r="7" spans="1:7" ht="21" customHeight="1" thickBot="1">
      <c r="A7" s="13" t="s">
        <v>10</v>
      </c>
      <c r="B7" s="14"/>
      <c r="C7" s="14"/>
      <c r="D7" s="15"/>
      <c r="E7" s="15"/>
      <c r="F7" s="15"/>
      <c r="G7" s="16">
        <f>SUM(G8:G10)</f>
        <v>0</v>
      </c>
    </row>
    <row r="8" spans="1:7" ht="21" customHeight="1">
      <c r="A8" s="19" t="s">
        <v>11</v>
      </c>
      <c r="B8" s="20">
        <v>1</v>
      </c>
      <c r="C8" s="20"/>
      <c r="D8" s="21"/>
      <c r="E8" s="21"/>
      <c r="F8" s="21">
        <f>D8*1.21</f>
        <v>0</v>
      </c>
      <c r="G8" s="22">
        <f>D8*B8</f>
        <v>0</v>
      </c>
    </row>
    <row r="9" spans="1:7" ht="21" customHeight="1">
      <c r="A9" s="23" t="s">
        <v>12</v>
      </c>
      <c r="B9" s="24">
        <v>6</v>
      </c>
      <c r="C9" s="24"/>
      <c r="D9" s="25"/>
      <c r="E9" s="25"/>
      <c r="F9" s="25">
        <f>D9*1.21</f>
        <v>0</v>
      </c>
      <c r="G9" s="26">
        <f>D9*B9</f>
        <v>0</v>
      </c>
    </row>
    <row r="10" spans="1:7" ht="21" customHeight="1" thickBot="1">
      <c r="A10" s="27" t="s">
        <v>13</v>
      </c>
      <c r="B10" s="28">
        <v>1</v>
      </c>
      <c r="C10" s="28"/>
      <c r="D10" s="29"/>
      <c r="E10" s="29"/>
      <c r="F10" s="29">
        <f>D10*1.21</f>
        <v>0</v>
      </c>
      <c r="G10" s="30">
        <f>D10*B10</f>
        <v>0</v>
      </c>
    </row>
    <row r="11" spans="1:7" ht="21" customHeight="1" thickBot="1">
      <c r="A11" s="31" t="s">
        <v>14</v>
      </c>
      <c r="B11" s="32"/>
      <c r="C11" s="33"/>
      <c r="D11" s="45"/>
      <c r="E11" s="45"/>
      <c r="F11" s="45"/>
      <c r="G11" s="16">
        <f>SUM(G12:G13)</f>
        <v>0</v>
      </c>
    </row>
    <row r="12" spans="1:7" ht="21" customHeight="1">
      <c r="A12" s="35" t="s">
        <v>27</v>
      </c>
      <c r="B12" s="36">
        <v>11</v>
      </c>
      <c r="C12" s="37"/>
      <c r="D12" s="43"/>
      <c r="E12" s="43"/>
      <c r="F12" s="43">
        <f>D12*1.21</f>
        <v>0</v>
      </c>
      <c r="G12" s="17">
        <f>D12*B12</f>
        <v>0</v>
      </c>
    </row>
    <row r="13" spans="1:7" ht="21" customHeight="1" thickBot="1">
      <c r="A13" s="38" t="s">
        <v>28</v>
      </c>
      <c r="B13" s="39">
        <v>17</v>
      </c>
      <c r="C13" s="40"/>
      <c r="D13" s="44"/>
      <c r="E13" s="44"/>
      <c r="F13" s="44">
        <f aca="true" t="shared" si="0" ref="F13">D13*1.21</f>
        <v>0</v>
      </c>
      <c r="G13" s="18">
        <f aca="true" t="shared" si="1" ref="G13">D13*B13</f>
        <v>0</v>
      </c>
    </row>
    <row r="14" spans="1:7" ht="21" customHeight="1" thickBot="1">
      <c r="A14" s="31" t="s">
        <v>29</v>
      </c>
      <c r="B14" s="32"/>
      <c r="C14" s="33"/>
      <c r="D14" s="45"/>
      <c r="E14" s="45"/>
      <c r="F14" s="45"/>
      <c r="G14" s="16">
        <f>SUM(G15:G16)</f>
        <v>0</v>
      </c>
    </row>
    <row r="15" spans="1:7" ht="21" customHeight="1">
      <c r="A15" s="35" t="s">
        <v>15</v>
      </c>
      <c r="B15" s="36">
        <v>14</v>
      </c>
      <c r="C15" s="37"/>
      <c r="D15" s="43"/>
      <c r="E15" s="43"/>
      <c r="F15" s="43">
        <f>D15*1.21</f>
        <v>0</v>
      </c>
      <c r="G15" s="17">
        <f>D15*B15</f>
        <v>0</v>
      </c>
    </row>
    <row r="16" spans="1:7" ht="21" customHeight="1" thickBot="1">
      <c r="A16" s="38" t="s">
        <v>16</v>
      </c>
      <c r="B16" s="39">
        <v>7</v>
      </c>
      <c r="C16" s="40"/>
      <c r="D16" s="44"/>
      <c r="E16" s="44"/>
      <c r="F16" s="44">
        <f aca="true" t="shared" si="2" ref="F16">D16*1.21</f>
        <v>0</v>
      </c>
      <c r="G16" s="18">
        <f aca="true" t="shared" si="3" ref="G16">D16*B16</f>
        <v>0</v>
      </c>
    </row>
    <row r="17" spans="1:7" ht="21" customHeight="1" thickBot="1">
      <c r="A17" s="31" t="s">
        <v>17</v>
      </c>
      <c r="B17" s="32"/>
      <c r="C17" s="33"/>
      <c r="D17" s="34"/>
      <c r="E17" s="34"/>
      <c r="F17" s="34"/>
      <c r="G17" s="16">
        <f>SUM(G18:G21)</f>
        <v>0</v>
      </c>
    </row>
    <row r="18" spans="1:7" ht="21" customHeight="1">
      <c r="A18" s="35" t="s">
        <v>31</v>
      </c>
      <c r="B18" s="36">
        <v>3</v>
      </c>
      <c r="C18" s="37"/>
      <c r="D18" s="41"/>
      <c r="E18" s="43"/>
      <c r="F18" s="43">
        <f>D18*1.21</f>
        <v>0</v>
      </c>
      <c r="G18" s="17">
        <f>D18*B18</f>
        <v>0</v>
      </c>
    </row>
    <row r="19" spans="1:7" ht="21" customHeight="1">
      <c r="A19" s="38" t="s">
        <v>32</v>
      </c>
      <c r="B19" s="39">
        <v>2</v>
      </c>
      <c r="C19" s="40"/>
      <c r="D19" s="42"/>
      <c r="E19" s="44"/>
      <c r="F19" s="44">
        <f aca="true" t="shared" si="4" ref="F19">D19*1.21</f>
        <v>0</v>
      </c>
      <c r="G19" s="18">
        <f aca="true" t="shared" si="5" ref="G19">D19*B19</f>
        <v>0</v>
      </c>
    </row>
    <row r="20" spans="1:7" ht="21" customHeight="1">
      <c r="A20" s="46" t="s">
        <v>33</v>
      </c>
      <c r="B20" s="47">
        <v>1</v>
      </c>
      <c r="C20" s="48"/>
      <c r="D20" s="49"/>
      <c r="E20" s="50"/>
      <c r="F20" s="50">
        <f>D20*1.21</f>
        <v>0</v>
      </c>
      <c r="G20" s="51">
        <f>D20*B20</f>
        <v>0</v>
      </c>
    </row>
    <row r="21" spans="1:7" ht="21" customHeight="1" thickBot="1">
      <c r="A21" s="38" t="s">
        <v>18</v>
      </c>
      <c r="B21" s="39">
        <v>4</v>
      </c>
      <c r="C21" s="40"/>
      <c r="D21" s="42"/>
      <c r="E21" s="44"/>
      <c r="F21" s="44">
        <f aca="true" t="shared" si="6" ref="F21">D21*1.21</f>
        <v>0</v>
      </c>
      <c r="G21" s="18">
        <f aca="true" t="shared" si="7" ref="G21">D21*B21</f>
        <v>0</v>
      </c>
    </row>
    <row r="22" spans="1:7" ht="21" customHeight="1" thickBot="1">
      <c r="A22" s="31" t="s">
        <v>19</v>
      </c>
      <c r="B22" s="32"/>
      <c r="C22" s="33"/>
      <c r="D22" s="34"/>
      <c r="E22" s="34"/>
      <c r="F22" s="34"/>
      <c r="G22" s="16">
        <f>G23</f>
        <v>0</v>
      </c>
    </row>
    <row r="23" spans="1:7" ht="21" customHeight="1" thickBot="1">
      <c r="A23" s="35" t="s">
        <v>34</v>
      </c>
      <c r="B23" s="36">
        <v>1</v>
      </c>
      <c r="C23" s="37"/>
      <c r="D23" s="41"/>
      <c r="E23" s="44"/>
      <c r="F23" s="44">
        <f>D23*1.21</f>
        <v>0</v>
      </c>
      <c r="G23" s="17">
        <f>D23*B23</f>
        <v>0</v>
      </c>
    </row>
    <row r="24" spans="1:7" ht="21" customHeight="1" thickBot="1">
      <c r="A24" s="31" t="s">
        <v>20</v>
      </c>
      <c r="B24" s="32"/>
      <c r="C24" s="33"/>
      <c r="D24" s="34"/>
      <c r="E24" s="34"/>
      <c r="F24" s="34"/>
      <c r="G24" s="16">
        <f>G25</f>
        <v>0</v>
      </c>
    </row>
    <row r="25" spans="1:7" ht="21" customHeight="1">
      <c r="A25" s="35" t="s">
        <v>35</v>
      </c>
      <c r="B25" s="36">
        <v>1</v>
      </c>
      <c r="C25" s="37"/>
      <c r="D25" s="41"/>
      <c r="E25" s="44"/>
      <c r="F25" s="44">
        <f>D25*1.21</f>
        <v>0</v>
      </c>
      <c r="G25" s="17">
        <f>D25*B25</f>
        <v>0</v>
      </c>
    </row>
    <row r="26" spans="1:7" ht="21" customHeight="1" thickBot="1">
      <c r="A26" s="55" t="s">
        <v>37</v>
      </c>
      <c r="B26" s="56">
        <v>2</v>
      </c>
      <c r="C26" s="57"/>
      <c r="D26" s="58"/>
      <c r="E26" s="54"/>
      <c r="F26" s="44">
        <f>D26*1.21</f>
        <v>0</v>
      </c>
      <c r="G26" s="51">
        <f>D26*B26</f>
        <v>0</v>
      </c>
    </row>
    <row r="27" spans="1:7" ht="21" customHeight="1" thickBot="1">
      <c r="A27" s="31" t="s">
        <v>21</v>
      </c>
      <c r="B27" s="32"/>
      <c r="C27" s="33"/>
      <c r="D27" s="45"/>
      <c r="E27" s="45"/>
      <c r="F27" s="45"/>
      <c r="G27" s="16">
        <f>SUM(G28:G29)</f>
        <v>0</v>
      </c>
    </row>
    <row r="28" spans="1:7" ht="21" customHeight="1">
      <c r="A28" s="35" t="s">
        <v>22</v>
      </c>
      <c r="B28" s="36">
        <v>18</v>
      </c>
      <c r="C28" s="37"/>
      <c r="D28" s="43"/>
      <c r="E28" s="43"/>
      <c r="F28" s="43">
        <f>D28*1.21</f>
        <v>0</v>
      </c>
      <c r="G28" s="17">
        <f>D28*B28</f>
        <v>0</v>
      </c>
    </row>
    <row r="29" spans="1:7" ht="21" customHeight="1" thickBot="1">
      <c r="A29" s="53" t="s">
        <v>23</v>
      </c>
      <c r="B29" s="39">
        <v>8</v>
      </c>
      <c r="C29" s="40"/>
      <c r="D29" s="44"/>
      <c r="E29" s="44"/>
      <c r="F29" s="44">
        <f aca="true" t="shared" si="8" ref="F29">D29*1.21</f>
        <v>0</v>
      </c>
      <c r="G29" s="18">
        <f aca="true" t="shared" si="9" ref="G29">D29*B29</f>
        <v>0</v>
      </c>
    </row>
    <row r="30" spans="1:7" ht="21" customHeight="1" thickBot="1">
      <c r="A30" s="31" t="s">
        <v>24</v>
      </c>
      <c r="B30" s="32"/>
      <c r="C30" s="33"/>
      <c r="D30" s="45"/>
      <c r="E30" s="45"/>
      <c r="F30" s="45"/>
      <c r="G30" s="16">
        <f>SUM(G31:G32)</f>
        <v>0</v>
      </c>
    </row>
    <row r="31" spans="1:7" ht="21" customHeight="1">
      <c r="A31" s="35" t="s">
        <v>25</v>
      </c>
      <c r="B31" s="36">
        <v>1</v>
      </c>
      <c r="C31" s="37"/>
      <c r="D31" s="43"/>
      <c r="E31" s="43"/>
      <c r="F31" s="43">
        <f>D31*1.21</f>
        <v>0</v>
      </c>
      <c r="G31" s="17">
        <f>D31*B31</f>
        <v>0</v>
      </c>
    </row>
    <row r="32" spans="1:7" ht="21" customHeight="1" thickBot="1">
      <c r="A32" s="38" t="s">
        <v>26</v>
      </c>
      <c r="B32" s="39">
        <v>2</v>
      </c>
      <c r="C32" s="40"/>
      <c r="D32" s="44"/>
      <c r="E32" s="44"/>
      <c r="F32" s="44">
        <f aca="true" t="shared" si="10" ref="F32">D32*1.21</f>
        <v>0</v>
      </c>
      <c r="G32" s="18">
        <f aca="true" t="shared" si="11" ref="G32">D32*B32</f>
        <v>0</v>
      </c>
    </row>
    <row r="33" spans="1:7" ht="21" customHeight="1" thickBot="1">
      <c r="A33" s="9" t="s">
        <v>36</v>
      </c>
      <c r="B33" s="10"/>
      <c r="C33" s="11"/>
      <c r="D33" s="8"/>
      <c r="E33" s="8"/>
      <c r="F33" s="8"/>
      <c r="G33" s="12">
        <f>SUM(G5,G7,G11,G14,G17,G22,G24,G27,G30)</f>
        <v>0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>
      <c r="A40" s="2"/>
    </row>
    <row r="41" spans="1:7" s="1" customFormat="1" ht="21" customHeight="1">
      <c r="A41" s="2"/>
      <c r="B41"/>
      <c r="C41"/>
      <c r="D41"/>
      <c r="E41"/>
      <c r="F41"/>
      <c r="G41"/>
    </row>
    <row r="42" spans="1:7" s="1" customFormat="1" ht="21" customHeight="1">
      <c r="A42" s="2"/>
      <c r="B42"/>
      <c r="C42"/>
      <c r="D42"/>
      <c r="E42"/>
      <c r="F42"/>
      <c r="G42"/>
    </row>
    <row r="43" spans="1:7" s="1" customFormat="1" ht="21" customHeight="1">
      <c r="A43"/>
      <c r="B43"/>
      <c r="C43"/>
      <c r="D43"/>
      <c r="E43"/>
      <c r="F43"/>
      <c r="G43"/>
    </row>
    <row r="44" spans="1:7" s="1" customFormat="1" ht="21" customHeight="1">
      <c r="A44"/>
      <c r="B44"/>
      <c r="C44"/>
      <c r="D44"/>
      <c r="E44"/>
      <c r="F44"/>
      <c r="G44"/>
    </row>
    <row r="45" spans="1:7" s="1" customFormat="1" ht="21" customHeight="1">
      <c r="A45"/>
      <c r="B45"/>
      <c r="C45"/>
      <c r="D45"/>
      <c r="E45"/>
      <c r="F45"/>
      <c r="G45"/>
    </row>
    <row r="46" ht="21" customHeight="1"/>
  </sheetData>
  <mergeCells count="1">
    <mergeCell ref="A2:G2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Koukalová Dana</cp:lastModifiedBy>
  <cp:lastPrinted>2023-11-09T13:40:28Z</cp:lastPrinted>
  <dcterms:created xsi:type="dcterms:W3CDTF">2021-08-08T06:57:13Z</dcterms:created>
  <dcterms:modified xsi:type="dcterms:W3CDTF">2023-11-10T13:01:44Z</dcterms:modified>
  <cp:category/>
  <cp:version/>
  <cp:contentType/>
  <cp:contentStatus/>
</cp:coreProperties>
</file>