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9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<sst xmlns="http://schemas.openxmlformats.org/spreadsheetml/2006/main" count="46" uniqueCount="27">
  <si>
    <t>ATC</t>
  </si>
  <si>
    <t>Účinná látka</t>
  </si>
  <si>
    <t>Kód SÚKL</t>
  </si>
  <si>
    <t>Název</t>
  </si>
  <si>
    <t>Velikost balení</t>
  </si>
  <si>
    <t>10% DPH</t>
  </si>
  <si>
    <t>Cena 1 balení (Kč bez DPH)</t>
  </si>
  <si>
    <t>Cena 1 balení (Kč vč. DPH)</t>
  </si>
  <si>
    <t>Poznámky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</si>
  <si>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</si>
  <si>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</si>
  <si>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</si>
  <si>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</si>
  <si>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</si>
  <si>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</si>
  <si>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</si>
  <si>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Příloha č. 1 KS - Dílčí specifikace ceny</t>
  </si>
  <si>
    <t>Cena Celkem</t>
  </si>
  <si>
    <t>FN Hradec Králové</t>
  </si>
  <si>
    <t>FN Brno</t>
  </si>
  <si>
    <t>Počet balení/4 roky</t>
  </si>
  <si>
    <t xml:space="preserve"> PONESIMOD  - 4 roky</t>
  </si>
  <si>
    <t xml:space="preserve">     PONESIMOD</t>
  </si>
  <si>
    <t>L04AA50</t>
  </si>
  <si>
    <t>20MG TBL FLM 28</t>
  </si>
  <si>
    <t>2+3+4+5+6+7+8+9+10MG TBL FLM 2</t>
  </si>
  <si>
    <t>Název VZ: Ponesomid - sdružený nákup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</si>
</sst>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vertical="top" wrapText="1"/>
    </xf>
    <xf numFmtId="0" fontId="2" fillId="3" borderId="7" xfId="0" applyFont="1" applyFill="1" applyBorder="1" applyAlignment="1">
      <alignment/>
    </xf>
    <xf numFmtId="0" fontId="4" fillId="3" borderId="7" xfId="0" applyFont="1" applyFill="1" applyBorder="1" applyAlignment="1">
      <alignment vertical="top"/>
    </xf>
    <xf numFmtId="0" fontId="3" fillId="2" borderId="7" xfId="0" applyFont="1" applyFill="1" applyBorder="1"/>
    <xf numFmtId="4" fontId="2" fillId="2" borderId="7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hyperlink" Target="https://www.sukl.cz/modules/medication/search.php?data%5Batc_group%5D=L03AX16&amp;data%5Bwith_adv%5D=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zoomScale="98" zoomScaleNormal="98" workbookViewId="0" topLeftCell="A1">
      <selection activeCell="J13" sqref="J13:J14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0" t="s">
        <v>16</v>
      </c>
      <c r="C2" s="20"/>
      <c r="D2" s="20"/>
    </row>
    <row r="3" spans="1:9" ht="15">
      <c r="A3" s="24" t="s">
        <v>26</v>
      </c>
      <c r="B3" s="25"/>
      <c r="C3" s="25"/>
      <c r="D3" s="25"/>
      <c r="E3" s="25"/>
      <c r="F3" s="25"/>
      <c r="G3" s="25"/>
      <c r="H3" s="25"/>
      <c r="I3" s="25"/>
    </row>
    <row r="4" spans="2:14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2:14" ht="15">
      <c r="B5" s="26" t="s">
        <v>21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</row>
    <row r="6" spans="2:14" ht="15">
      <c r="B6" s="5" t="s">
        <v>19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1" t="s">
        <v>0</v>
      </c>
      <c r="C7" s="11" t="s">
        <v>1</v>
      </c>
      <c r="D7" s="11" t="s">
        <v>2</v>
      </c>
      <c r="E7" s="11" t="s">
        <v>3</v>
      </c>
      <c r="F7" s="11" t="s">
        <v>10</v>
      </c>
      <c r="G7" s="11" t="s">
        <v>4</v>
      </c>
      <c r="H7" s="12" t="s">
        <v>11</v>
      </c>
      <c r="I7" s="12" t="s">
        <v>14</v>
      </c>
      <c r="J7" s="12" t="s">
        <v>6</v>
      </c>
      <c r="K7" s="12" t="s">
        <v>5</v>
      </c>
      <c r="L7" s="12" t="s">
        <v>7</v>
      </c>
      <c r="M7" s="12" t="s">
        <v>20</v>
      </c>
      <c r="N7" s="13" t="s">
        <v>9</v>
      </c>
      <c r="O7" s="4"/>
    </row>
    <row r="8" spans="1:15" ht="15">
      <c r="A8" s="3"/>
      <c r="B8" s="31" t="s">
        <v>23</v>
      </c>
      <c r="C8" s="31" t="s">
        <v>22</v>
      </c>
      <c r="D8" s="14"/>
      <c r="E8" s="14"/>
      <c r="F8" s="14"/>
      <c r="G8" s="11" t="s">
        <v>24</v>
      </c>
      <c r="H8" s="15"/>
      <c r="I8" s="15"/>
      <c r="J8" s="14"/>
      <c r="K8" s="14"/>
      <c r="L8" s="14"/>
      <c r="M8" s="16">
        <v>1500</v>
      </c>
      <c r="N8" s="17">
        <f>M8*J8</f>
        <v>0</v>
      </c>
      <c r="O8" s="4"/>
    </row>
    <row r="9" spans="1:15" ht="15">
      <c r="A9" s="3"/>
      <c r="B9" s="31"/>
      <c r="C9" s="31"/>
      <c r="D9" s="14"/>
      <c r="E9" s="14"/>
      <c r="F9" s="14"/>
      <c r="G9" s="11" t="s">
        <v>25</v>
      </c>
      <c r="H9" s="15"/>
      <c r="I9" s="15"/>
      <c r="J9" s="14"/>
      <c r="K9" s="14"/>
      <c r="L9" s="14"/>
      <c r="M9" s="16">
        <v>150</v>
      </c>
      <c r="N9" s="17">
        <f aca="true" t="shared" si="0" ref="N9">M9*J9</f>
        <v>0</v>
      </c>
      <c r="O9" s="4"/>
    </row>
    <row r="10" spans="1:15" ht="25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2" t="s">
        <v>17</v>
      </c>
      <c r="N10" s="8">
        <f>SUM(N8:N9)</f>
        <v>0</v>
      </c>
      <c r="O10" s="4"/>
    </row>
    <row r="11" spans="1:15" ht="15">
      <c r="A11" s="3"/>
      <c r="B11" s="5" t="s">
        <v>18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4"/>
    </row>
    <row r="12" spans="1:15" ht="38.25">
      <c r="A12" s="3"/>
      <c r="B12" s="11" t="s">
        <v>0</v>
      </c>
      <c r="C12" s="11" t="s">
        <v>1</v>
      </c>
      <c r="D12" s="11" t="s">
        <v>2</v>
      </c>
      <c r="E12" s="11" t="s">
        <v>3</v>
      </c>
      <c r="F12" s="11" t="s">
        <v>10</v>
      </c>
      <c r="G12" s="11" t="s">
        <v>4</v>
      </c>
      <c r="H12" s="12" t="s">
        <v>11</v>
      </c>
      <c r="I12" s="12" t="s">
        <v>14</v>
      </c>
      <c r="J12" s="12" t="s">
        <v>6</v>
      </c>
      <c r="K12" s="12" t="s">
        <v>5</v>
      </c>
      <c r="L12" s="12" t="s">
        <v>7</v>
      </c>
      <c r="M12" s="12" t="s">
        <v>20</v>
      </c>
      <c r="N12" s="13" t="s">
        <v>9</v>
      </c>
      <c r="O12" s="4"/>
    </row>
    <row r="13" spans="1:15" ht="15">
      <c r="A13" s="3"/>
      <c r="B13" s="31" t="s">
        <v>23</v>
      </c>
      <c r="C13" s="31" t="s">
        <v>22</v>
      </c>
      <c r="D13" s="14"/>
      <c r="E13" s="14"/>
      <c r="F13" s="14"/>
      <c r="G13" s="11" t="s">
        <v>24</v>
      </c>
      <c r="H13" s="15"/>
      <c r="I13" s="15"/>
      <c r="J13" s="14"/>
      <c r="K13" s="14"/>
      <c r="L13" s="14"/>
      <c r="M13" s="16">
        <v>1000</v>
      </c>
      <c r="N13" s="17">
        <f>M13*J13</f>
        <v>0</v>
      </c>
      <c r="O13" s="4"/>
    </row>
    <row r="14" spans="1:15" ht="15">
      <c r="A14" s="3"/>
      <c r="B14" s="31"/>
      <c r="C14" s="31"/>
      <c r="D14" s="14"/>
      <c r="E14" s="14"/>
      <c r="F14" s="14"/>
      <c r="G14" s="11" t="s">
        <v>25</v>
      </c>
      <c r="H14" s="15"/>
      <c r="I14" s="15"/>
      <c r="J14" s="14"/>
      <c r="K14" s="14"/>
      <c r="L14" s="14"/>
      <c r="M14" s="16">
        <v>100</v>
      </c>
      <c r="N14" s="17">
        <f>M14*J14</f>
        <v>0</v>
      </c>
      <c r="O14" s="4"/>
    </row>
    <row r="15" spans="1:15" ht="25.5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2" t="s">
        <v>17</v>
      </c>
      <c r="N15" s="8">
        <f>SUM(N13:N14)</f>
        <v>0</v>
      </c>
      <c r="O15" s="4"/>
    </row>
    <row r="16" spans="2:14" ht="1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5">
      <c r="A17" s="3"/>
      <c r="B17" s="29" t="s">
        <v>17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17">
        <f>N15+N10</f>
        <v>0</v>
      </c>
      <c r="O17" s="4"/>
    </row>
    <row r="18" spans="1:15" ht="1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8"/>
      <c r="O18" s="4"/>
    </row>
    <row r="19" spans="1:15" ht="15">
      <c r="A19" s="3"/>
      <c r="B19" s="26" t="s">
        <v>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4"/>
    </row>
    <row r="20" spans="1:15" ht="15">
      <c r="A20" s="3"/>
      <c r="B20" s="21" t="s">
        <v>13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4"/>
    </row>
    <row r="21" spans="1:15" ht="15">
      <c r="A21" s="3"/>
      <c r="B21" s="21" t="s">
        <v>12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4"/>
    </row>
    <row r="22" spans="2:14" ht="15">
      <c r="B22" s="6" t="s">
        <v>15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9"/>
    </row>
  </sheetData>
  <mergeCells count="10">
    <mergeCell ref="B21:N21"/>
    <mergeCell ref="A3:I3"/>
    <mergeCell ref="B5:N5"/>
    <mergeCell ref="B17:M17"/>
    <mergeCell ref="B19:N19"/>
    <mergeCell ref="B20:N20"/>
    <mergeCell ref="B8:B9"/>
    <mergeCell ref="C8:C9"/>
    <mergeCell ref="B13:B14"/>
    <mergeCell ref="C13:C14"/>
  </mergeCells>
  <hyperlinks>
    <hyperlink ref="B8" r:id="rId1" display="https://www.sukl.cz/modules/medication/search.php?data%5Batc_group%5D=L03AX16&amp;data%5Bwith_adv%5D=0"/>
    <hyperlink ref="B13" r:id="rId2" display="https://www.sukl.cz/modules/medication/search.php?data%5Batc_group%5D=L03AX16&amp;data%5Bwith_adv%5D=0"/>
  </hyperlinks>
  <printOptions/>
  <pageMargins left="0.7" right="0.7" top="0.787401575" bottom="0.7874015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2023-10-27T09:38:01Z</dcterms:modified>
  <cp:category/>
  <cp:version/>
  <cp:contentType/>
  <cp:contentStatus/>
</cp:coreProperties>
</file>