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<sst xmlns="http://schemas.openxmlformats.org/spreadsheetml/2006/main" count="45" uniqueCount="32">
  <si>
    <t>ATC</t>
  </si>
  <si>
    <t>Účinná látka</t>
  </si>
  <si>
    <t>Kód SÚKL</t>
  </si>
  <si>
    <t>Název</t>
  </si>
  <si>
    <t>Velikost balení</t>
  </si>
  <si>
    <t>10% DPH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</si>
  <si>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</si>
  <si>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</si>
  <si>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</si>
  <si>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</si>
  <si>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</si>
  <si>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</si>
  <si>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</si>
  <si>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</si>
  <si>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</si>
  <si>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</si>
  <si>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</si>
  <si>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</si>
  <si>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Celková nabídková cena (Kč bez DPH) část 1.</t>
  </si>
  <si>
    <t>Celková nabídková cena (Kč bez DPH) část 2.</t>
  </si>
  <si>
    <t>Část 1.</t>
  </si>
  <si>
    <t>Část 2.</t>
  </si>
  <si>
    <t>400MG/100MG TBL FLM 28</t>
  </si>
  <si>
    <t>400MG/100MG/100MG TBL FLM 28</t>
  </si>
  <si>
    <t>Název VZ: Antivirotika 2023</t>
  </si>
  <si>
    <t>SOFOSBUVIR,VELPATASVIR</t>
  </si>
  <si>
    <t>J05AP55</t>
  </si>
  <si>
    <t>J05AP56</t>
  </si>
  <si>
    <t>SOFOSBUVIR,VELPATASVIR,VOXILAPREVIR</t>
  </si>
  <si>
    <t>Celková nabídková cena (Kč s DPH) část 1.</t>
  </si>
  <si>
    <t>Celková nabídková cena (Kč s DPH) část 2.</t>
  </si>
  <si>
    <t>Antivirotika 2023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</si>
</sst>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24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 topLeftCell="B1">
      <selection activeCell="J8" sqref="J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8.00390625" style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17</v>
      </c>
      <c r="C2" s="20"/>
      <c r="D2" s="20"/>
    </row>
    <row r="3" spans="1:9" ht="15">
      <c r="A3" s="25" t="s">
        <v>24</v>
      </c>
      <c r="B3" s="26"/>
      <c r="C3" s="26"/>
      <c r="D3" s="26"/>
      <c r="E3" s="26"/>
      <c r="F3" s="26"/>
      <c r="G3" s="26"/>
      <c r="H3" s="26"/>
      <c r="I3" s="26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7" t="s">
        <v>31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5" customHeight="1"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5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11" t="s">
        <v>26</v>
      </c>
      <c r="C8" s="21" t="s">
        <v>25</v>
      </c>
      <c r="D8" s="14"/>
      <c r="E8" s="14"/>
      <c r="F8" s="14"/>
      <c r="G8" s="11" t="s">
        <v>22</v>
      </c>
      <c r="H8" s="15"/>
      <c r="I8" s="15"/>
      <c r="J8" s="14"/>
      <c r="K8" s="14"/>
      <c r="L8" s="14"/>
      <c r="M8" s="16">
        <v>500</v>
      </c>
      <c r="N8" s="17">
        <f>M8*J8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4"/>
    </row>
    <row r="10" spans="1:15" ht="15">
      <c r="A10" s="3"/>
      <c r="B10" s="30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17">
        <f>SUM(N8:N9)</f>
        <v>0</v>
      </c>
      <c r="O10" s="4"/>
    </row>
    <row r="11" spans="1:15" ht="15">
      <c r="A11" s="3"/>
      <c r="B11" s="32" t="s">
        <v>29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17">
        <f>N10+(N10*0.1)</f>
        <v>0</v>
      </c>
      <c r="O11" s="4"/>
    </row>
    <row r="12" spans="1:15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1:15" ht="15">
      <c r="A13" s="3"/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</row>
    <row r="14" spans="1:15" ht="38.25">
      <c r="A14" s="3"/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11</v>
      </c>
      <c r="G14" s="11" t="s">
        <v>4</v>
      </c>
      <c r="H14" s="12" t="s">
        <v>12</v>
      </c>
      <c r="I14" s="12" t="s">
        <v>15</v>
      </c>
      <c r="J14" s="12" t="s">
        <v>6</v>
      </c>
      <c r="K14" s="12" t="s">
        <v>5</v>
      </c>
      <c r="L14" s="12" t="s">
        <v>7</v>
      </c>
      <c r="M14" s="12" t="s">
        <v>9</v>
      </c>
      <c r="N14" s="13" t="s">
        <v>10</v>
      </c>
      <c r="O14" s="4"/>
    </row>
    <row r="15" spans="1:15" ht="15">
      <c r="A15" s="3"/>
      <c r="B15" s="21" t="s">
        <v>27</v>
      </c>
      <c r="C15" s="21" t="s">
        <v>28</v>
      </c>
      <c r="D15" s="14"/>
      <c r="E15" s="14"/>
      <c r="F15" s="14"/>
      <c r="G15" s="11" t="s">
        <v>23</v>
      </c>
      <c r="H15" s="15"/>
      <c r="I15" s="15"/>
      <c r="J15" s="14"/>
      <c r="K15" s="14"/>
      <c r="L15" s="14"/>
      <c r="M15" s="16">
        <v>100</v>
      </c>
      <c r="N15" s="17">
        <f>M15*J15</f>
        <v>0</v>
      </c>
      <c r="O15" s="4"/>
    </row>
    <row r="16" spans="1:15" ht="1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"/>
    </row>
    <row r="17" spans="1:15" ht="15">
      <c r="A17" s="3"/>
      <c r="B17" s="30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7">
        <f>SUM(N15:N16)</f>
        <v>0</v>
      </c>
      <c r="O17" s="4"/>
    </row>
    <row r="18" spans="1:15" ht="15">
      <c r="A18" s="3"/>
      <c r="B18" s="32" t="s">
        <v>30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17">
        <f>N17+(N17*0.1)</f>
        <v>0</v>
      </c>
      <c r="O18" s="4"/>
    </row>
    <row r="19" spans="1:15" ht="1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8"/>
      <c r="O19" s="4"/>
    </row>
    <row r="20" spans="1:15" ht="15">
      <c r="A20" s="3"/>
      <c r="B20" s="27" t="s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4"/>
    </row>
    <row r="21" spans="1:15" ht="15">
      <c r="A21" s="3"/>
      <c r="B21" s="22" t="s">
        <v>14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4"/>
    </row>
    <row r="22" spans="1:15" ht="15">
      <c r="A22" s="3"/>
      <c r="B22" s="22" t="s">
        <v>13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4"/>
    </row>
    <row r="23" spans="2:14" ht="15">
      <c r="B23" s="6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</row>
  </sheetData>
  <mergeCells count="9">
    <mergeCell ref="B22:N22"/>
    <mergeCell ref="A3:I3"/>
    <mergeCell ref="B5:N5"/>
    <mergeCell ref="B17:M17"/>
    <mergeCell ref="B20:N20"/>
    <mergeCell ref="B21:N21"/>
    <mergeCell ref="B10:M10"/>
    <mergeCell ref="B11:M11"/>
    <mergeCell ref="B18:M18"/>
  </mergeCells>
  <hyperlinks>
    <hyperlink ref="B8" r:id="rId1" display="https://www.sukl.cz/modules/medication/search.php?data%5Batc_group%5D=L03AX16&amp;data%5Bwith_adv%5D=0"/>
    <hyperlink ref="B15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cp:lastPrinted>2023-10-03T11:07:25Z</cp:lastPrinted>
  <dcterms:created xsi:type="dcterms:W3CDTF">2016-10-25T07:22:38Z</dcterms:created>
  <dcterms:modified xsi:type="dcterms:W3CDTF">2023-11-13T12:54:04Z</dcterms:modified>
  <cp:category/>
  <cp:version/>
  <cp:contentType/>
  <cp:contentStatus/>
</cp:coreProperties>
</file>