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filterPrivacy="1" defaultThemeVersion="124226"/>
  <bookViews>
    <workbookView xWindow="65416" yWindow="65416" windowWidth="29040" windowHeight="1584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<sst xmlns="http://schemas.openxmlformats.org/spreadsheetml/2006/main" count="28" uniqueCount="28">
  <si>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</si>
  <si>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</si>
  <si>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</si>
  <si>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</si>
  <si>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</si>
  <si>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</si>
  <si>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</si>
  <si>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</si>
  <si>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</si>
  <si>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</si>
  <si>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</si>
  <si>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</si>
  <si>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</si>
  <si>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</si>
  <si>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</si>
  <si>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</si>
  <si>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</si>
  <si>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</si>
  <si>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</si>
  <si>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>Celková nabídková cena (Kč s DPH)</t>
  </si>
  <si>
    <t>L04AC07</t>
  </si>
  <si>
    <t>TOCILIZUMAB</t>
  </si>
  <si>
    <t>INF CNC SOL 4X4ML/80MG</t>
  </si>
  <si>
    <t>INF CNC SOL 4X20ML/400MG</t>
  </si>
  <si>
    <t>INF CNC SOL 4X10ML/200MG</t>
  </si>
  <si>
    <t>162MG INJ SOL PEP 4X0,9ML</t>
  </si>
  <si>
    <t>TOCILIZUMAB  - 4 roky</t>
  </si>
  <si>
    <t>INJ SOL ISP 4X0.9ML/162MG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</si>
</sst>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/>
    <xf numFmtId="0" fontId="4" fillId="3" borderId="7" xfId="0" applyFont="1" applyFill="1" applyBorder="1" applyAlignment="1">
      <alignment vertical="top"/>
    </xf>
    <xf numFmtId="4" fontId="2" fillId="2" borderId="7" xfId="0" applyNumberFormat="1" applyFont="1" applyFill="1" applyBorder="1" applyAlignment="1">
      <alignment wrapText="1"/>
    </xf>
    <xf numFmtId="0" fontId="3" fillId="0" borderId="0" xfId="0" applyFont="1"/>
    <xf numFmtId="4" fontId="3" fillId="0" borderId="0" xfId="0" applyNumberFormat="1" applyFont="1"/>
    <xf numFmtId="0" fontId="5" fillId="0" borderId="0" xfId="0" applyFont="1"/>
    <xf numFmtId="0" fontId="6" fillId="2" borderId="7" xfId="0" applyFont="1" applyFill="1" applyBorder="1"/>
    <xf numFmtId="0" fontId="4" fillId="3" borderId="7" xfId="0" applyFont="1" applyFill="1" applyBorder="1" applyAlignment="1">
      <alignment vertical="top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98" zoomScaleNormal="98" workbookViewId="0" topLeftCell="A1">
      <selection activeCell="F37" sqref="F3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44.8515625" style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19" t="s">
        <v>18</v>
      </c>
      <c r="C2" s="19"/>
      <c r="D2" s="19"/>
    </row>
    <row r="3" spans="1:9" ht="15">
      <c r="A3" s="25"/>
      <c r="B3" s="26"/>
      <c r="C3" s="26"/>
      <c r="D3" s="26"/>
      <c r="E3" s="26"/>
      <c r="F3" s="26"/>
      <c r="G3" s="26"/>
      <c r="H3" s="26"/>
      <c r="I3" s="26"/>
    </row>
    <row r="4" spans="2:14" ht="1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2:14" ht="15">
      <c r="B5" s="27" t="s">
        <v>26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1" t="s">
        <v>0</v>
      </c>
      <c r="C7" s="11" t="s">
        <v>1</v>
      </c>
      <c r="D7" s="11" t="s">
        <v>2</v>
      </c>
      <c r="E7" s="11" t="s">
        <v>3</v>
      </c>
      <c r="F7" s="11" t="s">
        <v>12</v>
      </c>
      <c r="G7" s="11" t="s">
        <v>4</v>
      </c>
      <c r="H7" s="12" t="s">
        <v>13</v>
      </c>
      <c r="I7" s="12" t="s">
        <v>16</v>
      </c>
      <c r="J7" s="12" t="s">
        <v>7</v>
      </c>
      <c r="K7" s="12" t="s">
        <v>5</v>
      </c>
      <c r="L7" s="12" t="s">
        <v>8</v>
      </c>
      <c r="M7" s="12" t="s">
        <v>10</v>
      </c>
      <c r="N7" s="13" t="s">
        <v>11</v>
      </c>
      <c r="O7" s="4"/>
    </row>
    <row r="8" spans="1:15" ht="15" customHeight="1">
      <c r="A8" s="3"/>
      <c r="B8" s="32" t="s">
        <v>20</v>
      </c>
      <c r="C8" s="32" t="s">
        <v>21</v>
      </c>
      <c r="D8" s="15"/>
      <c r="E8" s="15"/>
      <c r="F8" s="15"/>
      <c r="G8" s="11" t="s">
        <v>22</v>
      </c>
      <c r="H8" s="21"/>
      <c r="I8" s="21"/>
      <c r="J8" s="21"/>
      <c r="K8" s="21"/>
      <c r="L8" s="21"/>
      <c r="M8" s="12">
        <v>100</v>
      </c>
      <c r="N8" s="16">
        <f aca="true" t="shared" si="0" ref="N8:N11">M8*J8</f>
        <v>0</v>
      </c>
      <c r="O8" s="4"/>
    </row>
    <row r="9" spans="1:15" ht="15">
      <c r="A9" s="3"/>
      <c r="B9" s="33"/>
      <c r="C9" s="33"/>
      <c r="D9" s="15"/>
      <c r="E9" s="15"/>
      <c r="F9" s="15"/>
      <c r="G9" s="11" t="s">
        <v>23</v>
      </c>
      <c r="H9" s="21"/>
      <c r="I9" s="21"/>
      <c r="J9" s="21"/>
      <c r="K9" s="21"/>
      <c r="L9" s="21"/>
      <c r="M9" s="12">
        <v>100</v>
      </c>
      <c r="N9" s="16">
        <f t="shared" si="0"/>
        <v>0</v>
      </c>
      <c r="O9" s="4"/>
    </row>
    <row r="10" spans="1:15" ht="15">
      <c r="A10" s="3"/>
      <c r="B10" s="33"/>
      <c r="C10" s="33"/>
      <c r="D10" s="15"/>
      <c r="E10" s="15"/>
      <c r="F10" s="15"/>
      <c r="G10" s="11" t="s">
        <v>24</v>
      </c>
      <c r="H10" s="21"/>
      <c r="I10" s="21"/>
      <c r="J10" s="21"/>
      <c r="K10" s="21"/>
      <c r="L10" s="21"/>
      <c r="M10" s="12">
        <v>100</v>
      </c>
      <c r="N10" s="16">
        <f t="shared" si="0"/>
        <v>0</v>
      </c>
      <c r="O10" s="4"/>
    </row>
    <row r="11" spans="1:15" ht="15">
      <c r="A11" s="3"/>
      <c r="B11" s="33"/>
      <c r="C11" s="33"/>
      <c r="D11" s="15"/>
      <c r="E11" s="15"/>
      <c r="F11" s="15"/>
      <c r="G11" s="11" t="s">
        <v>27</v>
      </c>
      <c r="H11" s="21"/>
      <c r="I11" s="21"/>
      <c r="J11" s="21"/>
      <c r="K11" s="21"/>
      <c r="L11" s="21"/>
      <c r="M11" s="12">
        <v>700</v>
      </c>
      <c r="N11" s="16">
        <f t="shared" si="0"/>
        <v>0</v>
      </c>
      <c r="O11" s="4"/>
    </row>
    <row r="12" spans="1:15" ht="15">
      <c r="A12" s="3"/>
      <c r="B12" s="34"/>
      <c r="C12" s="34"/>
      <c r="D12" s="14"/>
      <c r="E12" s="14"/>
      <c r="F12" s="14"/>
      <c r="G12" s="11" t="s">
        <v>25</v>
      </c>
      <c r="H12" s="15"/>
      <c r="I12" s="15"/>
      <c r="J12" s="14"/>
      <c r="K12" s="14"/>
      <c r="L12" s="14"/>
      <c r="M12" s="20">
        <v>1200</v>
      </c>
      <c r="N12" s="16">
        <f>M12*J12</f>
        <v>0</v>
      </c>
      <c r="O12" s="4"/>
    </row>
    <row r="13" spans="1:15" ht="1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4"/>
    </row>
    <row r="14" spans="2:14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5" ht="15">
      <c r="A15" s="3"/>
      <c r="B15" s="30" t="s">
        <v>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16">
        <f>SUM(N12:N14)</f>
        <v>0</v>
      </c>
      <c r="O15" s="4"/>
    </row>
    <row r="16" spans="1:15" ht="15">
      <c r="A16" s="3"/>
      <c r="B16" s="30" t="s">
        <v>19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6">
        <f>N15+(N15*0.1)</f>
        <v>0</v>
      </c>
      <c r="O16" s="4"/>
    </row>
    <row r="17" spans="1:15" ht="15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8"/>
      <c r="O17" s="4"/>
    </row>
    <row r="18" spans="1:15" ht="15">
      <c r="A18" s="3"/>
      <c r="B18" s="27" t="s">
        <v>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  <c r="O18" s="4"/>
    </row>
    <row r="19" spans="1:15" ht="15">
      <c r="A19" s="3"/>
      <c r="B19" s="22" t="s">
        <v>15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4"/>
    </row>
    <row r="20" spans="1:15" ht="15">
      <c r="A20" s="3"/>
      <c r="B20" s="22" t="s">
        <v>14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4"/>
    </row>
    <row r="21" spans="2:14" ht="15">
      <c r="B21" s="6" t="s">
        <v>17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9"/>
    </row>
  </sheetData>
  <mergeCells count="9">
    <mergeCell ref="B20:N20"/>
    <mergeCell ref="A3:I3"/>
    <mergeCell ref="B5:N5"/>
    <mergeCell ref="B15:M15"/>
    <mergeCell ref="B18:N18"/>
    <mergeCell ref="B19:N19"/>
    <mergeCell ref="B16:M16"/>
    <mergeCell ref="C8:C12"/>
    <mergeCell ref="B8:B12"/>
  </mergeCells>
  <hyperlinks>
    <hyperlink ref="B8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9" scale="46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2023-12-01T07:32:07Z</dcterms:created>
  <dcterms:modified xsi:type="dcterms:W3CDTF">2023-12-01T07:32:13Z</dcterms:modified>
  <cp:category/>
  <cp:version/>
  <cp:contentType/>
  <cp:contentStatus/>
</cp:coreProperties>
</file>