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<sst xmlns="http://schemas.openxmlformats.org/spreadsheetml/2006/main" count="209" uniqueCount="72">
  <si>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</si>
  <si>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</si>
  <si>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</si>
  <si>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</si>
  <si>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</si>
  <si>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</si>
  <si>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</si>
  <si>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</si>
  <si>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</si>
  <si>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</si>
  <si>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</si>
  <si>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</si>
  <si>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</si>
  <si>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</si>
  <si>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</si>
  <si>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</si>
  <si>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Část 1.</t>
  </si>
  <si>
    <t>Část 2.</t>
  </si>
  <si>
    <t>Část 3.</t>
  </si>
  <si>
    <t>Část 4.</t>
  </si>
  <si>
    <t>Část 5.</t>
  </si>
  <si>
    <t xml:space="preserve">  TIGECYKLIN</t>
  </si>
  <si>
    <t>J01AA12</t>
  </si>
  <si>
    <t>INF PLV SOL 10X50MG/5ML</t>
  </si>
  <si>
    <t>J01CA01</t>
  </si>
  <si>
    <t>AMPICILIN</t>
  </si>
  <si>
    <t>1G INJ/INF PLV SOL 10</t>
  </si>
  <si>
    <t>0,5G INJ/INF PLV SOL 10</t>
  </si>
  <si>
    <t xml:space="preserve"> DRASELNÁ SŮL BENZYLPENICILINU</t>
  </si>
  <si>
    <t>J01CE01</t>
  </si>
  <si>
    <t>1000000IU INJ PLV SOL 10 AMP.</t>
  </si>
  <si>
    <t>J01CF04</t>
  </si>
  <si>
    <t xml:space="preserve">  OXACILIN</t>
  </si>
  <si>
    <t>1000MG INJ PLV SOL 1</t>
  </si>
  <si>
    <t xml:space="preserve"> AMPICILLIN AND SULBACTAM</t>
  </si>
  <si>
    <t>J01CR01</t>
  </si>
  <si>
    <t>INJ PLV SOL 10X1G+500MG/LAH</t>
  </si>
  <si>
    <t>Část 6.</t>
  </si>
  <si>
    <t>J01CR02</t>
  </si>
  <si>
    <t>1000MG/200MG INJ/INF PLV SOL</t>
  </si>
  <si>
    <t>Velikost balení/ pozor přepočet na lahvičku</t>
  </si>
  <si>
    <t xml:space="preserve"> AMOXICILIN A  INHIBITOR BETA-LAKTAMASY</t>
  </si>
  <si>
    <t>J01CR05</t>
  </si>
  <si>
    <t>Část 7.</t>
  </si>
  <si>
    <t xml:space="preserve"> PIPERACILLIN/TAZOBACTAM</t>
  </si>
  <si>
    <t>INF PLV SOL 10X4.5GM</t>
  </si>
  <si>
    <t>Část 8.</t>
  </si>
  <si>
    <t>J01DB04</t>
  </si>
  <si>
    <t xml:space="preserve"> CEFAZOLIN</t>
  </si>
  <si>
    <t>INJ+INF PLV SOL 10X1GM</t>
  </si>
  <si>
    <t>Část 9.</t>
  </si>
  <si>
    <t>J01DC02</t>
  </si>
  <si>
    <t>CEFUROXIM</t>
  </si>
  <si>
    <t>INJ SIC 10X1.5GM</t>
  </si>
  <si>
    <t>INJ SIC 10X750MG</t>
  </si>
  <si>
    <t>J01DD01</t>
  </si>
  <si>
    <t xml:space="preserve"> CEFOTAXIM</t>
  </si>
  <si>
    <t>Část 10.</t>
  </si>
  <si>
    <t>Část 11.</t>
  </si>
  <si>
    <t>INJ+INF PLV SOL 10X2GM</t>
  </si>
  <si>
    <t>INJ PLV SOL 10X1GM</t>
  </si>
  <si>
    <t>CEFTAZIDIM</t>
  </si>
  <si>
    <t>Název VZ: ANTIBIOTIKA 1. část 2024</t>
  </si>
  <si>
    <t>ANTIBIOTIKA 1. část 2024  - 4 roky</t>
  </si>
  <si>
    <t>12% DPH</t>
  </si>
  <si>
    <t>J01DD02</t>
  </si>
  <si>
    <t>**DPH bude v nabídkách uvedena ve výši platné ke dni podání nabídky. Účastník zadávacího řízení bude odpovídat za to, že sazba daně z přidané hodnoty bude stanovena v souladu s platnýrni a účinnými právními předpisy.</t>
  </si>
  <si>
    <t>5000000IU INJ PLV SOL 10 AMP.</t>
  </si>
  <si>
    <t>Cena 1 amp (Kč bez DPH)</t>
  </si>
  <si>
    <t>Cena 1 amp (Kč vč. DPH)</t>
  </si>
  <si>
    <t>Nabídková cena za daný počet amp (Kč bez DPH)</t>
  </si>
  <si>
    <t xml:space="preserve">Dodavatel je povinen vyplnit všechna žlutě označená pole (tj. kód SÚKL a název léčivého přípravku, způsob dodání a dále cenu za 1 balení v Kč bez DPH, v části 4 a 6 balení je přepočteno na 1 amp).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</si>
</sst>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4" fillId="3" borderId="8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hyperlink" Target="https://www.sukl.cz/modules/medication/search.php?data%5Batc_group%5D=L03AX16&amp;data%5Bwith_adv%5D=0" TargetMode="External" /><Relationship Id="rId3" Type="http://schemas.openxmlformats.org/officeDocument/2006/relationships/hyperlink" Target="https://www.sukl.cz/modules/medication/search.php?data%5Batc_group%5D=L03AX16&amp;data%5Bwith_adv%5D=0" TargetMode="External" /><Relationship Id="rId4" Type="http://schemas.openxmlformats.org/officeDocument/2006/relationships/hyperlink" Target="https://www.sukl.cz/modules/medication/search.php?data%5Batc_group%5D=L03AX16&amp;data%5Bwith_adv%5D=0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zoomScale="98" zoomScaleNormal="98" workbookViewId="0" topLeftCell="B48">
      <selection activeCell="B77" sqref="B77:N7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42.00390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29" t="s">
        <v>62</v>
      </c>
      <c r="B2" s="30"/>
      <c r="C2" s="30"/>
      <c r="D2" s="30"/>
      <c r="E2" s="30"/>
      <c r="F2" s="30"/>
      <c r="G2" s="30"/>
      <c r="H2" s="30"/>
      <c r="I2" s="30"/>
    </row>
    <row r="3" spans="2:14" ht="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2:14" ht="15">
      <c r="B4" s="31" t="s">
        <v>63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2:14" ht="15">
      <c r="B5" s="5" t="s">
        <v>16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2" t="s">
        <v>0</v>
      </c>
      <c r="C6" s="12" t="s">
        <v>1</v>
      </c>
      <c r="D6" s="12" t="s">
        <v>2</v>
      </c>
      <c r="E6" s="12" t="s">
        <v>3</v>
      </c>
      <c r="F6" s="12" t="s">
        <v>11</v>
      </c>
      <c r="G6" s="12" t="s">
        <v>4</v>
      </c>
      <c r="H6" s="13" t="s">
        <v>12</v>
      </c>
      <c r="I6" s="13" t="s">
        <v>14</v>
      </c>
      <c r="J6" s="13" t="s">
        <v>6</v>
      </c>
      <c r="K6" s="13" t="s">
        <v>64</v>
      </c>
      <c r="L6" s="13" t="s">
        <v>7</v>
      </c>
      <c r="M6" s="13" t="s">
        <v>9</v>
      </c>
      <c r="N6" s="14" t="s">
        <v>10</v>
      </c>
      <c r="O6" s="4"/>
    </row>
    <row r="7" spans="1:15" ht="15">
      <c r="A7" s="3"/>
      <c r="B7" s="21" t="s">
        <v>22</v>
      </c>
      <c r="C7" s="21" t="s">
        <v>21</v>
      </c>
      <c r="D7" s="15"/>
      <c r="E7" s="15"/>
      <c r="F7" s="15"/>
      <c r="G7" s="12" t="s">
        <v>23</v>
      </c>
      <c r="H7" s="16"/>
      <c r="I7" s="16"/>
      <c r="J7" s="15"/>
      <c r="K7" s="15"/>
      <c r="L7" s="15"/>
      <c r="M7" s="17">
        <v>3500</v>
      </c>
      <c r="N7" s="18">
        <f>J7*M7</f>
        <v>0</v>
      </c>
      <c r="O7" s="4"/>
    </row>
    <row r="8" spans="2:14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8"/>
    </row>
    <row r="9" spans="1:15" ht="15">
      <c r="A9" s="3"/>
      <c r="B9" s="24" t="s">
        <v>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9">
        <f>SUM(N7:N8)</f>
        <v>0</v>
      </c>
      <c r="O9" s="4"/>
    </row>
    <row r="10" spans="1:15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  <c r="O10" s="4"/>
    </row>
    <row r="11" spans="2:14" ht="15">
      <c r="B11" s="5" t="s">
        <v>17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</row>
    <row r="12" spans="1:15" ht="38.25">
      <c r="A12" s="3"/>
      <c r="B12" s="12" t="s">
        <v>0</v>
      </c>
      <c r="C12" s="12" t="s">
        <v>1</v>
      </c>
      <c r="D12" s="12" t="s">
        <v>2</v>
      </c>
      <c r="E12" s="12" t="s">
        <v>3</v>
      </c>
      <c r="F12" s="12" t="s">
        <v>11</v>
      </c>
      <c r="G12" s="12" t="s">
        <v>4</v>
      </c>
      <c r="H12" s="13" t="s">
        <v>12</v>
      </c>
      <c r="I12" s="13" t="s">
        <v>14</v>
      </c>
      <c r="J12" s="13" t="s">
        <v>6</v>
      </c>
      <c r="K12" s="13" t="s">
        <v>64</v>
      </c>
      <c r="L12" s="13" t="s">
        <v>7</v>
      </c>
      <c r="M12" s="13" t="s">
        <v>9</v>
      </c>
      <c r="N12" s="14" t="s">
        <v>10</v>
      </c>
      <c r="O12" s="4"/>
    </row>
    <row r="13" spans="1:15" ht="15">
      <c r="A13" s="3"/>
      <c r="B13" s="23" t="s">
        <v>24</v>
      </c>
      <c r="C13" s="23" t="s">
        <v>25</v>
      </c>
      <c r="D13" s="15"/>
      <c r="E13" s="15"/>
      <c r="F13" s="15"/>
      <c r="G13" s="12" t="s">
        <v>26</v>
      </c>
      <c r="H13" s="16"/>
      <c r="I13" s="16"/>
      <c r="J13" s="15"/>
      <c r="K13" s="15"/>
      <c r="L13" s="15"/>
      <c r="M13" s="17">
        <v>2300</v>
      </c>
      <c r="N13" s="18">
        <f>M13*J13</f>
        <v>0</v>
      </c>
      <c r="O13" s="4"/>
    </row>
    <row r="14" spans="1:15" ht="15">
      <c r="A14" s="3"/>
      <c r="B14" s="23"/>
      <c r="C14" s="23"/>
      <c r="D14" s="15"/>
      <c r="E14" s="15"/>
      <c r="F14" s="15"/>
      <c r="G14" s="12" t="s">
        <v>27</v>
      </c>
      <c r="H14" s="16"/>
      <c r="I14" s="16"/>
      <c r="J14" s="15"/>
      <c r="K14" s="15"/>
      <c r="L14" s="15"/>
      <c r="M14" s="17">
        <v>1200</v>
      </c>
      <c r="N14" s="18">
        <f aca="true" t="shared" si="0" ref="N14">M14*J14</f>
        <v>0</v>
      </c>
      <c r="O14" s="4"/>
    </row>
    <row r="15" spans="2:1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8"/>
    </row>
    <row r="16" spans="1:15" ht="15">
      <c r="A16" s="3"/>
      <c r="B16" s="24" t="s">
        <v>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9">
        <f>SUM(N13:N15)</f>
        <v>0</v>
      </c>
      <c r="O16" s="4"/>
    </row>
    <row r="18" spans="2:14" ht="15">
      <c r="B18" s="5" t="s">
        <v>18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8"/>
    </row>
    <row r="19" spans="1:15" ht="38.25">
      <c r="A19" s="3"/>
      <c r="B19" s="12" t="s">
        <v>0</v>
      </c>
      <c r="C19" s="12" t="s">
        <v>1</v>
      </c>
      <c r="D19" s="12" t="s">
        <v>2</v>
      </c>
      <c r="E19" s="12" t="s">
        <v>3</v>
      </c>
      <c r="F19" s="12" t="s">
        <v>11</v>
      </c>
      <c r="G19" s="12" t="s">
        <v>4</v>
      </c>
      <c r="H19" s="13" t="s">
        <v>12</v>
      </c>
      <c r="I19" s="13" t="s">
        <v>14</v>
      </c>
      <c r="J19" s="13" t="s">
        <v>6</v>
      </c>
      <c r="K19" s="13" t="s">
        <v>64</v>
      </c>
      <c r="L19" s="13" t="s">
        <v>7</v>
      </c>
      <c r="M19" s="13" t="s">
        <v>9</v>
      </c>
      <c r="N19" s="14" t="s">
        <v>10</v>
      </c>
      <c r="O19" s="4"/>
    </row>
    <row r="20" spans="1:15" ht="15">
      <c r="A20" s="3"/>
      <c r="B20" s="23" t="s">
        <v>29</v>
      </c>
      <c r="C20" s="23" t="s">
        <v>28</v>
      </c>
      <c r="D20" s="15"/>
      <c r="E20" s="15"/>
      <c r="F20" s="15"/>
      <c r="G20" s="12" t="s">
        <v>67</v>
      </c>
      <c r="H20" s="16"/>
      <c r="I20" s="16"/>
      <c r="J20" s="15"/>
      <c r="K20" s="15"/>
      <c r="L20" s="15"/>
      <c r="M20" s="17">
        <v>4000</v>
      </c>
      <c r="N20" s="18">
        <f>M20*J20</f>
        <v>0</v>
      </c>
      <c r="O20" s="4"/>
    </row>
    <row r="21" spans="1:15" ht="15">
      <c r="A21" s="3"/>
      <c r="B21" s="23"/>
      <c r="C21" s="23"/>
      <c r="D21" s="15"/>
      <c r="E21" s="15"/>
      <c r="F21" s="15"/>
      <c r="G21" s="12" t="s">
        <v>30</v>
      </c>
      <c r="H21" s="16"/>
      <c r="I21" s="16"/>
      <c r="J21" s="15"/>
      <c r="K21" s="15"/>
      <c r="L21" s="15"/>
      <c r="M21" s="17">
        <v>500</v>
      </c>
      <c r="N21" s="18">
        <f aca="true" t="shared" si="1" ref="N21">M21*J21</f>
        <v>0</v>
      </c>
      <c r="O21" s="4"/>
    </row>
    <row r="22" spans="2:14" ht="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8"/>
    </row>
    <row r="23" spans="1:15" ht="15">
      <c r="A23" s="3"/>
      <c r="B23" s="24" t="s">
        <v>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9">
        <f>SUM(N20:N22)</f>
        <v>0</v>
      </c>
      <c r="O23" s="4"/>
    </row>
    <row r="25" spans="2:14" ht="15">
      <c r="B25" s="5" t="s">
        <v>19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8"/>
    </row>
    <row r="26" spans="1:15" ht="38.25">
      <c r="A26" s="3"/>
      <c r="B26" s="12" t="s">
        <v>0</v>
      </c>
      <c r="C26" s="12" t="s">
        <v>1</v>
      </c>
      <c r="D26" s="12" t="s">
        <v>2</v>
      </c>
      <c r="E26" s="12" t="s">
        <v>3</v>
      </c>
      <c r="F26" s="12" t="s">
        <v>11</v>
      </c>
      <c r="G26" s="12" t="s">
        <v>40</v>
      </c>
      <c r="H26" s="13" t="s">
        <v>12</v>
      </c>
      <c r="I26" s="13" t="s">
        <v>14</v>
      </c>
      <c r="J26" s="13" t="s">
        <v>68</v>
      </c>
      <c r="K26" s="13" t="s">
        <v>64</v>
      </c>
      <c r="L26" s="13" t="s">
        <v>69</v>
      </c>
      <c r="M26" s="13" t="s">
        <v>9</v>
      </c>
      <c r="N26" s="14" t="s">
        <v>70</v>
      </c>
      <c r="O26" s="4"/>
    </row>
    <row r="27" spans="1:15" ht="15">
      <c r="A27" s="3"/>
      <c r="B27" s="22" t="s">
        <v>31</v>
      </c>
      <c r="C27" s="22" t="s">
        <v>32</v>
      </c>
      <c r="D27" s="15"/>
      <c r="E27" s="15"/>
      <c r="F27" s="15"/>
      <c r="G27" s="12" t="s">
        <v>33</v>
      </c>
      <c r="H27" s="16"/>
      <c r="I27" s="16"/>
      <c r="J27" s="15"/>
      <c r="K27" s="15"/>
      <c r="L27" s="15"/>
      <c r="M27" s="17">
        <v>75000</v>
      </c>
      <c r="N27" s="18">
        <f>J27*M27</f>
        <v>0</v>
      </c>
      <c r="O27" s="4"/>
    </row>
    <row r="28" spans="2:14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8"/>
    </row>
    <row r="29" spans="1:15" ht="15">
      <c r="A29" s="3"/>
      <c r="B29" s="24" t="s">
        <v>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9">
        <f>SUM(N27:N28)</f>
        <v>0</v>
      </c>
      <c r="O29" s="4"/>
    </row>
    <row r="31" spans="2:14" ht="15">
      <c r="B31" s="5" t="s">
        <v>20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8"/>
    </row>
    <row r="32" spans="1:15" ht="38.25">
      <c r="A32" s="3"/>
      <c r="B32" s="12" t="s">
        <v>0</v>
      </c>
      <c r="C32" s="12" t="s">
        <v>1</v>
      </c>
      <c r="D32" s="12" t="s">
        <v>2</v>
      </c>
      <c r="E32" s="12" t="s">
        <v>3</v>
      </c>
      <c r="F32" s="12" t="s">
        <v>11</v>
      </c>
      <c r="G32" s="12" t="s">
        <v>4</v>
      </c>
      <c r="H32" s="13" t="s">
        <v>12</v>
      </c>
      <c r="I32" s="13" t="s">
        <v>14</v>
      </c>
      <c r="J32" s="13" t="s">
        <v>6</v>
      </c>
      <c r="K32" s="13" t="s">
        <v>64</v>
      </c>
      <c r="L32" s="13" t="s">
        <v>7</v>
      </c>
      <c r="M32" s="13" t="s">
        <v>9</v>
      </c>
      <c r="N32" s="14" t="s">
        <v>10</v>
      </c>
      <c r="O32" s="4"/>
    </row>
    <row r="33" spans="1:15" ht="15">
      <c r="A33" s="3"/>
      <c r="B33" s="22" t="s">
        <v>35</v>
      </c>
      <c r="C33" s="22" t="s">
        <v>34</v>
      </c>
      <c r="D33" s="15"/>
      <c r="E33" s="15"/>
      <c r="F33" s="15"/>
      <c r="G33" s="12" t="s">
        <v>36</v>
      </c>
      <c r="H33" s="16"/>
      <c r="I33" s="16"/>
      <c r="J33" s="15"/>
      <c r="K33" s="15"/>
      <c r="L33" s="15"/>
      <c r="M33" s="17">
        <v>25000</v>
      </c>
      <c r="N33" s="18">
        <f>J33*M33</f>
        <v>0</v>
      </c>
      <c r="O33" s="4"/>
    </row>
    <row r="34" spans="2:14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8"/>
    </row>
    <row r="35" spans="1:15" ht="15">
      <c r="A35" s="3"/>
      <c r="B35" s="24" t="s">
        <v>5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9">
        <f>SUM(N33:N34)</f>
        <v>0</v>
      </c>
      <c r="O35" s="4"/>
    </row>
    <row r="37" spans="2:14" ht="15">
      <c r="B37" s="5" t="s">
        <v>37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8"/>
    </row>
    <row r="38" spans="1:15" ht="38.25">
      <c r="A38" s="3"/>
      <c r="B38" s="12" t="s">
        <v>0</v>
      </c>
      <c r="C38" s="12" t="s">
        <v>1</v>
      </c>
      <c r="D38" s="12" t="s">
        <v>2</v>
      </c>
      <c r="E38" s="12" t="s">
        <v>3</v>
      </c>
      <c r="F38" s="12" t="s">
        <v>11</v>
      </c>
      <c r="G38" s="12" t="s">
        <v>40</v>
      </c>
      <c r="H38" s="13" t="s">
        <v>12</v>
      </c>
      <c r="I38" s="13" t="s">
        <v>14</v>
      </c>
      <c r="J38" s="13" t="s">
        <v>68</v>
      </c>
      <c r="K38" s="13" t="s">
        <v>64</v>
      </c>
      <c r="L38" s="13" t="s">
        <v>69</v>
      </c>
      <c r="M38" s="13" t="s">
        <v>9</v>
      </c>
      <c r="N38" s="14" t="s">
        <v>70</v>
      </c>
      <c r="O38" s="4"/>
    </row>
    <row r="39" spans="1:15" ht="15">
      <c r="A39" s="3"/>
      <c r="B39" s="22" t="s">
        <v>38</v>
      </c>
      <c r="C39" s="22" t="s">
        <v>41</v>
      </c>
      <c r="D39" s="15"/>
      <c r="E39" s="15"/>
      <c r="F39" s="15"/>
      <c r="G39" s="12" t="s">
        <v>39</v>
      </c>
      <c r="H39" s="16"/>
      <c r="I39" s="16"/>
      <c r="J39" s="15"/>
      <c r="K39" s="15"/>
      <c r="L39" s="15"/>
      <c r="M39" s="17">
        <v>75000</v>
      </c>
      <c r="N39" s="18">
        <f>J39*M39</f>
        <v>0</v>
      </c>
      <c r="O39" s="4"/>
    </row>
    <row r="40" spans="2:14" ht="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8"/>
    </row>
    <row r="41" spans="1:15" ht="15">
      <c r="A41" s="3"/>
      <c r="B41" s="24" t="s">
        <v>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9">
        <f>SUM(N39:N40)</f>
        <v>0</v>
      </c>
      <c r="O41" s="4"/>
    </row>
    <row r="43" spans="2:14" ht="15">
      <c r="B43" s="5" t="s">
        <v>43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8"/>
    </row>
    <row r="44" spans="1:15" ht="38.25">
      <c r="A44" s="3"/>
      <c r="B44" s="12" t="s">
        <v>0</v>
      </c>
      <c r="C44" s="12" t="s">
        <v>1</v>
      </c>
      <c r="D44" s="12" t="s">
        <v>2</v>
      </c>
      <c r="E44" s="12" t="s">
        <v>3</v>
      </c>
      <c r="F44" s="12" t="s">
        <v>11</v>
      </c>
      <c r="G44" s="12" t="s">
        <v>4</v>
      </c>
      <c r="H44" s="13" t="s">
        <v>12</v>
      </c>
      <c r="I44" s="13" t="s">
        <v>14</v>
      </c>
      <c r="J44" s="13" t="s">
        <v>6</v>
      </c>
      <c r="K44" s="13" t="s">
        <v>64</v>
      </c>
      <c r="L44" s="13" t="s">
        <v>7</v>
      </c>
      <c r="M44" s="13" t="s">
        <v>9</v>
      </c>
      <c r="N44" s="14" t="s">
        <v>10</v>
      </c>
      <c r="O44" s="4"/>
    </row>
    <row r="45" spans="1:15" ht="15">
      <c r="A45" s="3"/>
      <c r="B45" s="22" t="s">
        <v>42</v>
      </c>
      <c r="C45" s="22" t="s">
        <v>44</v>
      </c>
      <c r="D45" s="15"/>
      <c r="E45" s="15"/>
      <c r="F45" s="15"/>
      <c r="G45" s="12" t="s">
        <v>45</v>
      </c>
      <c r="H45" s="16"/>
      <c r="I45" s="16"/>
      <c r="J45" s="15"/>
      <c r="K45" s="15"/>
      <c r="L45" s="15"/>
      <c r="M45" s="17">
        <v>12000</v>
      </c>
      <c r="N45" s="18">
        <f>J45*M45</f>
        <v>0</v>
      </c>
      <c r="O45" s="4"/>
    </row>
    <row r="46" spans="2:14" ht="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8"/>
    </row>
    <row r="47" spans="1:15" ht="15">
      <c r="A47" s="3"/>
      <c r="B47" s="24" t="s">
        <v>5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9">
        <f>SUM(N45:N46)</f>
        <v>0</v>
      </c>
      <c r="O47" s="4"/>
    </row>
    <row r="49" spans="2:14" ht="15">
      <c r="B49" s="5" t="s">
        <v>46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8"/>
    </row>
    <row r="50" spans="1:15" ht="38.25">
      <c r="A50" s="3"/>
      <c r="B50" s="12" t="s">
        <v>0</v>
      </c>
      <c r="C50" s="12" t="s">
        <v>1</v>
      </c>
      <c r="D50" s="12" t="s">
        <v>2</v>
      </c>
      <c r="E50" s="12" t="s">
        <v>3</v>
      </c>
      <c r="F50" s="12" t="s">
        <v>11</v>
      </c>
      <c r="G50" s="12" t="s">
        <v>4</v>
      </c>
      <c r="H50" s="13" t="s">
        <v>12</v>
      </c>
      <c r="I50" s="13" t="s">
        <v>14</v>
      </c>
      <c r="J50" s="13" t="s">
        <v>6</v>
      </c>
      <c r="K50" s="13" t="s">
        <v>64</v>
      </c>
      <c r="L50" s="13" t="s">
        <v>7</v>
      </c>
      <c r="M50" s="13" t="s">
        <v>9</v>
      </c>
      <c r="N50" s="14" t="s">
        <v>10</v>
      </c>
      <c r="O50" s="4"/>
    </row>
    <row r="51" spans="1:15" ht="15">
      <c r="A51" s="3"/>
      <c r="B51" s="22" t="s">
        <v>47</v>
      </c>
      <c r="C51" s="22" t="s">
        <v>48</v>
      </c>
      <c r="D51" s="15"/>
      <c r="E51" s="15"/>
      <c r="F51" s="15"/>
      <c r="G51" s="12" t="s">
        <v>49</v>
      </c>
      <c r="H51" s="16"/>
      <c r="I51" s="16"/>
      <c r="J51" s="15"/>
      <c r="K51" s="15"/>
      <c r="L51" s="15"/>
      <c r="M51" s="17">
        <v>16000</v>
      </c>
      <c r="N51" s="18">
        <f>J51*M51</f>
        <v>0</v>
      </c>
      <c r="O51" s="4"/>
    </row>
    <row r="52" spans="2:14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8"/>
    </row>
    <row r="53" spans="1:15" ht="15">
      <c r="A53" s="3"/>
      <c r="B53" s="24" t="s">
        <v>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9">
        <f>SUM(N51:N52)</f>
        <v>0</v>
      </c>
      <c r="O53" s="4"/>
    </row>
    <row r="55" spans="2:14" ht="15">
      <c r="B55" s="5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8"/>
    </row>
    <row r="56" spans="1:15" ht="38.25">
      <c r="A56" s="3"/>
      <c r="B56" s="12" t="s">
        <v>0</v>
      </c>
      <c r="C56" s="12" t="s">
        <v>1</v>
      </c>
      <c r="D56" s="12" t="s">
        <v>2</v>
      </c>
      <c r="E56" s="12" t="s">
        <v>3</v>
      </c>
      <c r="F56" s="12" t="s">
        <v>11</v>
      </c>
      <c r="G56" s="12" t="s">
        <v>4</v>
      </c>
      <c r="H56" s="13" t="s">
        <v>12</v>
      </c>
      <c r="I56" s="13" t="s">
        <v>14</v>
      </c>
      <c r="J56" s="13" t="s">
        <v>6</v>
      </c>
      <c r="K56" s="13" t="s">
        <v>64</v>
      </c>
      <c r="L56" s="13" t="s">
        <v>7</v>
      </c>
      <c r="M56" s="13" t="s">
        <v>9</v>
      </c>
      <c r="N56" s="14" t="s">
        <v>10</v>
      </c>
      <c r="O56" s="4"/>
    </row>
    <row r="57" spans="1:15" ht="15">
      <c r="A57" s="3"/>
      <c r="B57" s="23" t="s">
        <v>51</v>
      </c>
      <c r="C57" s="23" t="s">
        <v>52</v>
      </c>
      <c r="D57" s="15"/>
      <c r="E57" s="15"/>
      <c r="F57" s="15"/>
      <c r="G57" s="12" t="s">
        <v>53</v>
      </c>
      <c r="H57" s="16"/>
      <c r="I57" s="16"/>
      <c r="J57" s="15"/>
      <c r="K57" s="15"/>
      <c r="L57" s="15"/>
      <c r="M57" s="17">
        <v>2000</v>
      </c>
      <c r="N57" s="18">
        <f>M57*J57</f>
        <v>0</v>
      </c>
      <c r="O57" s="4"/>
    </row>
    <row r="58" spans="1:15" ht="15">
      <c r="A58" s="3"/>
      <c r="B58" s="23"/>
      <c r="C58" s="23"/>
      <c r="D58" s="15"/>
      <c r="E58" s="15"/>
      <c r="F58" s="15"/>
      <c r="G58" s="12" t="s">
        <v>54</v>
      </c>
      <c r="H58" s="16"/>
      <c r="I58" s="16"/>
      <c r="J58" s="15"/>
      <c r="K58" s="15"/>
      <c r="L58" s="15"/>
      <c r="M58" s="17">
        <v>1500</v>
      </c>
      <c r="N58" s="18">
        <f aca="true" t="shared" si="2" ref="N58">M58*J58</f>
        <v>0</v>
      </c>
      <c r="O58" s="4"/>
    </row>
    <row r="59" spans="2:14" ht="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8"/>
    </row>
    <row r="60" spans="1:15" ht="15">
      <c r="A60" s="3"/>
      <c r="B60" s="24" t="s">
        <v>5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9">
        <f>SUM(N57:N59)</f>
        <v>0</v>
      </c>
      <c r="O60" s="4"/>
    </row>
    <row r="62" spans="2:14" ht="15">
      <c r="B62" s="5" t="s">
        <v>57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8"/>
    </row>
    <row r="63" spans="1:15" ht="38.25">
      <c r="A63" s="3"/>
      <c r="B63" s="12" t="s">
        <v>0</v>
      </c>
      <c r="C63" s="12" t="s">
        <v>1</v>
      </c>
      <c r="D63" s="12" t="s">
        <v>2</v>
      </c>
      <c r="E63" s="12" t="s">
        <v>3</v>
      </c>
      <c r="F63" s="12" t="s">
        <v>11</v>
      </c>
      <c r="G63" s="12" t="s">
        <v>4</v>
      </c>
      <c r="H63" s="13" t="s">
        <v>12</v>
      </c>
      <c r="I63" s="13" t="s">
        <v>14</v>
      </c>
      <c r="J63" s="13" t="s">
        <v>6</v>
      </c>
      <c r="K63" s="13" t="s">
        <v>64</v>
      </c>
      <c r="L63" s="13" t="s">
        <v>7</v>
      </c>
      <c r="M63" s="13" t="s">
        <v>9</v>
      </c>
      <c r="N63" s="14" t="s">
        <v>10</v>
      </c>
      <c r="O63" s="4"/>
    </row>
    <row r="64" spans="1:15" ht="15">
      <c r="A64" s="3"/>
      <c r="B64" s="22" t="s">
        <v>55</v>
      </c>
      <c r="C64" s="22" t="s">
        <v>56</v>
      </c>
      <c r="D64" s="15"/>
      <c r="E64" s="15"/>
      <c r="F64" s="15"/>
      <c r="G64" s="12" t="s">
        <v>26</v>
      </c>
      <c r="H64" s="16"/>
      <c r="I64" s="16"/>
      <c r="J64" s="15"/>
      <c r="K64" s="15"/>
      <c r="L64" s="15"/>
      <c r="M64" s="17">
        <v>32000</v>
      </c>
      <c r="N64" s="18">
        <f>J64*M64</f>
        <v>0</v>
      </c>
      <c r="O64" s="4"/>
    </row>
    <row r="65" spans="2:14" ht="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8"/>
    </row>
    <row r="66" spans="1:15" ht="15">
      <c r="A66" s="3"/>
      <c r="B66" s="24" t="s">
        <v>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9">
        <f>SUM(N64:N65)</f>
        <v>0</v>
      </c>
      <c r="O66" s="4"/>
    </row>
    <row r="68" spans="2:14" ht="15">
      <c r="B68" s="5" t="s">
        <v>58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8"/>
    </row>
    <row r="69" spans="1:15" ht="38.25">
      <c r="A69" s="3"/>
      <c r="B69" s="12" t="s">
        <v>0</v>
      </c>
      <c r="C69" s="12" t="s">
        <v>1</v>
      </c>
      <c r="D69" s="12" t="s">
        <v>2</v>
      </c>
      <c r="E69" s="12" t="s">
        <v>3</v>
      </c>
      <c r="F69" s="12" t="s">
        <v>11</v>
      </c>
      <c r="G69" s="12" t="s">
        <v>4</v>
      </c>
      <c r="H69" s="13" t="s">
        <v>12</v>
      </c>
      <c r="I69" s="13" t="s">
        <v>14</v>
      </c>
      <c r="J69" s="13" t="s">
        <v>6</v>
      </c>
      <c r="K69" s="13" t="s">
        <v>64</v>
      </c>
      <c r="L69" s="13" t="s">
        <v>7</v>
      </c>
      <c r="M69" s="13" t="s">
        <v>9</v>
      </c>
      <c r="N69" s="14" t="s">
        <v>10</v>
      </c>
      <c r="O69" s="4"/>
    </row>
    <row r="70" spans="1:15" ht="15">
      <c r="A70" s="3"/>
      <c r="B70" s="23" t="s">
        <v>65</v>
      </c>
      <c r="C70" s="23" t="s">
        <v>61</v>
      </c>
      <c r="D70" s="15"/>
      <c r="E70" s="15"/>
      <c r="F70" s="15"/>
      <c r="G70" s="12" t="s">
        <v>59</v>
      </c>
      <c r="H70" s="16"/>
      <c r="I70" s="16"/>
      <c r="J70" s="15"/>
      <c r="K70" s="15"/>
      <c r="L70" s="15"/>
      <c r="M70" s="17">
        <v>1000</v>
      </c>
      <c r="N70" s="18">
        <f>M70*J70</f>
        <v>0</v>
      </c>
      <c r="O70" s="4"/>
    </row>
    <row r="71" spans="1:15" ht="15">
      <c r="A71" s="3"/>
      <c r="B71" s="23"/>
      <c r="C71" s="23"/>
      <c r="D71" s="15"/>
      <c r="E71" s="15"/>
      <c r="F71" s="15"/>
      <c r="G71" s="12" t="s">
        <v>60</v>
      </c>
      <c r="H71" s="16"/>
      <c r="I71" s="16"/>
      <c r="J71" s="15"/>
      <c r="K71" s="15"/>
      <c r="L71" s="15"/>
      <c r="M71" s="17">
        <v>1000</v>
      </c>
      <c r="N71" s="18">
        <f aca="true" t="shared" si="3" ref="N71">M71*J71</f>
        <v>0</v>
      </c>
      <c r="O71" s="4"/>
    </row>
    <row r="72" spans="2:14" ht="1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8"/>
    </row>
    <row r="73" spans="1:15" ht="15">
      <c r="A73" s="3"/>
      <c r="B73" s="24" t="s">
        <v>5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9">
        <f>SUM(N70:N72)</f>
        <v>0</v>
      </c>
      <c r="O73" s="4"/>
    </row>
    <row r="76" spans="1:15" ht="15">
      <c r="A76" s="3"/>
      <c r="B76" s="31" t="s">
        <v>8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3"/>
      <c r="O76" s="4"/>
    </row>
    <row r="77" spans="1:15" ht="15">
      <c r="A77" s="3"/>
      <c r="B77" s="26" t="s">
        <v>71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8"/>
      <c r="O77" s="4"/>
    </row>
    <row r="78" spans="1:15" ht="15">
      <c r="A78" s="3"/>
      <c r="B78" s="26" t="s">
        <v>13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8"/>
      <c r="O78" s="4"/>
    </row>
    <row r="79" spans="2:14" ht="15">
      <c r="B79" s="6" t="s">
        <v>15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0"/>
    </row>
    <row r="80" ht="15">
      <c r="B80" s="1" t="s">
        <v>66</v>
      </c>
    </row>
  </sheetData>
  <mergeCells count="24">
    <mergeCell ref="B78:N78"/>
    <mergeCell ref="A2:I2"/>
    <mergeCell ref="B4:N4"/>
    <mergeCell ref="B9:M9"/>
    <mergeCell ref="B76:N76"/>
    <mergeCell ref="B77:N77"/>
    <mergeCell ref="B13:B14"/>
    <mergeCell ref="C13:C14"/>
    <mergeCell ref="B16:M16"/>
    <mergeCell ref="B20:B21"/>
    <mergeCell ref="C20:C21"/>
    <mergeCell ref="B23:M23"/>
    <mergeCell ref="B29:M29"/>
    <mergeCell ref="B35:M35"/>
    <mergeCell ref="B60:M60"/>
    <mergeCell ref="B66:M66"/>
    <mergeCell ref="B70:B71"/>
    <mergeCell ref="C70:C71"/>
    <mergeCell ref="B73:M73"/>
    <mergeCell ref="B41:M41"/>
    <mergeCell ref="B47:M47"/>
    <mergeCell ref="B53:M53"/>
    <mergeCell ref="B57:B58"/>
    <mergeCell ref="C57:C58"/>
  </mergeCells>
  <hyperlinks>
    <hyperlink ref="B13" r:id="rId1" display="https://www.sukl.cz/modules/medication/search.php?data%5Batc_group%5D=L03AX16&amp;data%5Bwith_adv%5D=0"/>
    <hyperlink ref="B20" r:id="rId2" display="https://www.sukl.cz/modules/medication/search.php?data%5Batc_group%5D=L03AX16&amp;data%5Bwith_adv%5D=0"/>
    <hyperlink ref="B57" r:id="rId3" display="https://www.sukl.cz/modules/medication/search.php?data%5Batc_group%5D=L03AX16&amp;data%5Bwith_adv%5D=0"/>
    <hyperlink ref="B70" r:id="rId4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2024-03-08T14:29:16Z</dcterms:modified>
  <cp:category/>
  <cp:version/>
  <cp:contentType/>
  <cp:contentStatus/>
</cp:coreProperties>
</file>