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<sst xmlns="http://schemas.openxmlformats.org/spreadsheetml/2006/main" count="265" uniqueCount="130">
  <si>
    <t>Nabídku zaslal:</t>
  </si>
  <si>
    <t>Dne:</t>
  </si>
  <si>
    <t>PČ</t>
  </si>
  <si>
    <t>Název</t>
  </si>
  <si>
    <t>Minimální trvanlivost</t>
  </si>
  <si>
    <t>DPH</t>
  </si>
  <si>
    <t>kg</t>
  </si>
  <si>
    <t>4 dny</t>
  </si>
  <si>
    <t xml:space="preserve">Citrony </t>
  </si>
  <si>
    <t>Hrozno bílé</t>
  </si>
  <si>
    <t>Hrozno modré</t>
  </si>
  <si>
    <t>Jablka</t>
  </si>
  <si>
    <t xml:space="preserve">Jahody </t>
  </si>
  <si>
    <t>Kiwi volné</t>
  </si>
  <si>
    <t>ks</t>
  </si>
  <si>
    <t>Limety</t>
  </si>
  <si>
    <t>Mandarinky</t>
  </si>
  <si>
    <t xml:space="preserve">Meruňky </t>
  </si>
  <si>
    <t>Pomeranče</t>
  </si>
  <si>
    <t>Brokolice</t>
  </si>
  <si>
    <t>Celer</t>
  </si>
  <si>
    <t>Celer řapíkatý</t>
  </si>
  <si>
    <t xml:space="preserve">Cibule lahůdková  </t>
  </si>
  <si>
    <t xml:space="preserve">Cibule </t>
  </si>
  <si>
    <t>Cibule červená</t>
  </si>
  <si>
    <t>Cibule šalotka</t>
  </si>
  <si>
    <t>Cuketa</t>
  </si>
  <si>
    <t>Dýně hokaido</t>
  </si>
  <si>
    <t>Feferonky</t>
  </si>
  <si>
    <t>Hlíva</t>
  </si>
  <si>
    <t>Kopr</t>
  </si>
  <si>
    <t>Křen</t>
  </si>
  <si>
    <t xml:space="preserve">Květák </t>
  </si>
  <si>
    <t>Lilek</t>
  </si>
  <si>
    <t>Okurky hadovky</t>
  </si>
  <si>
    <t xml:space="preserve">Paprika červená </t>
  </si>
  <si>
    <t>Paprika žlutá</t>
  </si>
  <si>
    <t>Paprika zelená</t>
  </si>
  <si>
    <t>Paprika bílá</t>
  </si>
  <si>
    <t>Petržel listová</t>
  </si>
  <si>
    <t xml:space="preserve">Petržel </t>
  </si>
  <si>
    <t>Pór</t>
  </si>
  <si>
    <t>Rajče volné</t>
  </si>
  <si>
    <t>Ředkvičky</t>
  </si>
  <si>
    <t>sv.</t>
  </si>
  <si>
    <t>Řepa vakuovaná</t>
  </si>
  <si>
    <t>Salát hlávkový</t>
  </si>
  <si>
    <t>Salát biondo</t>
  </si>
  <si>
    <t>Salát rosso</t>
  </si>
  <si>
    <t>Salát polníček</t>
  </si>
  <si>
    <t>Salát rucola</t>
  </si>
  <si>
    <t>Špenát baby</t>
  </si>
  <si>
    <t xml:space="preserve">Zázvor </t>
  </si>
  <si>
    <t>Zelí bílé</t>
  </si>
  <si>
    <t>Zelí červené</t>
  </si>
  <si>
    <t>Zelí čínské</t>
  </si>
  <si>
    <t xml:space="preserve">Žampiony </t>
  </si>
  <si>
    <t>Bazalka</t>
  </si>
  <si>
    <t>Koriandr</t>
  </si>
  <si>
    <t>Máta</t>
  </si>
  <si>
    <t>Rozmarýn</t>
  </si>
  <si>
    <t>Tymián</t>
  </si>
  <si>
    <t xml:space="preserve">Hrušky </t>
  </si>
  <si>
    <t>Nektarinky</t>
  </si>
  <si>
    <t>Mrkev</t>
  </si>
  <si>
    <t>Cherry rajčata</t>
  </si>
  <si>
    <t xml:space="preserve">Banány volné </t>
  </si>
  <si>
    <t>Zelí kys.bílé</t>
  </si>
  <si>
    <t>Cena celkem bez DPH</t>
  </si>
  <si>
    <t>Celková nabídková cena v Kč bez DPH</t>
  </si>
  <si>
    <t>Celková nabídková cena v Kč s DPH</t>
  </si>
  <si>
    <t>190 ks</t>
  </si>
  <si>
    <t>1650 kg</t>
  </si>
  <si>
    <t>990 ks</t>
  </si>
  <si>
    <t>290 ks</t>
  </si>
  <si>
    <t>90 ks</t>
  </si>
  <si>
    <t>390 ks</t>
  </si>
  <si>
    <t>100 ks</t>
  </si>
  <si>
    <t>200 ks</t>
  </si>
  <si>
    <t>3200 ks</t>
  </si>
  <si>
    <t>Odhadované množství za 3 měsíce</t>
  </si>
  <si>
    <t>celé, zdravé, čisté, bez cizích látek, pachů a vlhkosti, určené k přímé spotřebě, 1. třída jakosti</t>
  </si>
  <si>
    <t>celý, zdravý, čistý, bez cizích látek, pachů a vlhkosti, určený k přímé spotřebě, 1. třída jakosti</t>
  </si>
  <si>
    <t>celá, zdravá, čistá, bez cizích látek, pachů a vlhkosti, určená k přímé spotřebě, 1. třída jakosti</t>
  </si>
  <si>
    <t>hlívové trsy se stopkami, zbavené hlíny, bez hniloby, plísně, určená k přímé spotřebě</t>
  </si>
  <si>
    <t>červená, bez tmavých fleků, bez známek hniloby, určená k přímé spotřebě, balení 250 g, 1. třída jakosti</t>
  </si>
  <si>
    <t>Salát ledový</t>
  </si>
  <si>
    <t>Prémium 1. žluté, bez známek hnědnutí, bez teček a jiných defektů slupky, nepřezrálé, určené k přímé spotřebě</t>
  </si>
  <si>
    <t>žluté, bez známek hniloby, teček a jiných defektů kůry, skládané, určené k přímé spotřebě, 1. třída jakosti</t>
  </si>
  <si>
    <t>balení 10 kg, pevný obsah s minimem tekutiny, určené k přímé spotřebě</t>
  </si>
  <si>
    <t>čínské zelí bez známek hniloby, reznoucích listů, případně celé vnitřní části., určené k přímé spotřebě, 1. třída jakosti</t>
  </si>
  <si>
    <t>celé, zdravé, čisté, bez cizích látek, pachů a vlhkosti, skládané, hmotnost 1 ks 100 g - 150 g, určené k přímé spotřebě, 1. třída jakosti</t>
  </si>
  <si>
    <t>celá, zdravá, čistá, bez cizích látek, pachů a vlhkosti, skládaná v proložce, hmotnost 1 ks 150 g - 180 g, určená k přímé spotřebě, 1. třída jakosti</t>
  </si>
  <si>
    <t>celé, zdravý červený plod, čisté, bez cizích látek, pachů a vlhkosti, skládané, balení 1 kg, určené k přímé spotřebě, 1. třída jakosti</t>
  </si>
  <si>
    <t>uzrálé - nikoli tvrdé, bez fleků, teček a jiných defektů slupky/kůže, hmotnost 1 ks 80 g - 100 g,  volně ložené, slupka celistvá, nepomačkaná, nescvrknutá, určené k přímé spotřebě, 1. třída jakosti</t>
  </si>
  <si>
    <t>oranžové, bez známek poškození, bez fleků, teček a jiných defektů kůry, bez peckové, kalibrace 1 ks 80 g - 100 g - skládané, sladké, nekřížené, nemíchat dva druhy, určené k přímé spotřebě, 1. třída jakosti</t>
  </si>
  <si>
    <t>žlutočervené, dobře vyzrálé, bez známek hniloby, bez hnědých flíčků, teček a jiných defektů povrchu kůže, hmotnost 1 ks 100 g - 150 g, volně ložené,  určené k přímé spotřebě, 1 .třída jakosti</t>
  </si>
  <si>
    <t>oranžové, bez známek poškození, bez fleků, teček a jiných defektů kůry, kalibr 4-5, volně ložené, určené k přímé spotřebě, 1. třída jakosti</t>
  </si>
  <si>
    <t>celer praný, zbavený stonků, seřezané kořeny, balení 5 kg, určený k přímé spotřebě, 1. třída jakosti</t>
  </si>
  <si>
    <t>celá, zdravá, čistá, bez cizích látek, pachů a vlhkosti, kalibr 70-90, balení 10 kg, určená k přímé spotřebě, 1. třída jakosti</t>
  </si>
  <si>
    <t>bez známek hniloby, bez natě, kalibr 100-300, 5 kg balení, určená k přímé spotřebě, 1. třída jakosti</t>
  </si>
  <si>
    <t>celá, zdravá, čistá, bez cizích látek, pachů a vlhkosti, balení 5 kg, určená k přímé spotřebě, 1. třída jakosti</t>
  </si>
  <si>
    <t>celé, zdravé, čisté, bez cizích látek, pachů a vlhkosti, feferonky čerstvé, červené rohy, pálivý stupeň II., určené k přímé spotřebě, 1. třída jakosti</t>
  </si>
  <si>
    <t>celý, zdravý, čistý, bez cizích látek, pachů a vlhkosti, balení 3 kg, určený k přímé spotřebě, 1. třída jakosti</t>
  </si>
  <si>
    <t>bez známek hniloby, velikost 20 cm - 25 cm, nebalený, určený k přímé spotřebě, 1. třída jakosti</t>
  </si>
  <si>
    <t>celý, zdravý, čistý, bez cizích látek, pachů a vlhkosti, skládaný, ne nahnědlá barva, kalibr 6, určený k přímé spotřebě, 1 .třída jakosti</t>
  </si>
  <si>
    <t>nebalené, tmavě zelené, pevné a tvrdé, bez známek hniloby, tenká slupka pro přípravu salátu, určené k přímé spotřebě, 1. třída jakosti</t>
  </si>
  <si>
    <t>kalibr GG, celá, zdravá, čistá, bez cizích látek, pachů a vlhkosti, určená k přímé spotřebě, 1. třída jakosti</t>
  </si>
  <si>
    <t>paprika bílá, bez známek hniloby, velikost papriky min. 15 cm, hmotnost 1 ks papriky 150 g - 170 g., určená k přímé spotřebě, 1. třída jakosti</t>
  </si>
  <si>
    <t>viditelná čerstvost a zdravá barva, zdravá, čistá, bez cizích látek, pachů a vlhkosti, volně ložená (ne vaničky), určené k přímé spotřebě,  1 .třída jakosti</t>
  </si>
  <si>
    <t>bez známek hniloby, bez natě, ne pastiňák, balení 5 kg, určená k přímé spotřebě, 1. třída jakosti</t>
  </si>
  <si>
    <t>praný, zbavený kořenů, bez známek hniloby, pevný stonek, balení 10 kg, určený k přímé spotřebě, 1. třída jakosti</t>
  </si>
  <si>
    <t>červené, bez tmavých fleků, bez známek hniloby, hmotnost 1 ks 70 g - 100 g, určené k přímé spotřebě,  1. třída jakosti</t>
  </si>
  <si>
    <t>červená řepa předvařená loupaná, vakuově balená, určená k přímé spotřebě</t>
  </si>
  <si>
    <t>celý, zdravý, čistý, bez cizích látek, pachů a vlhkosti, svěží barva bez známek hniloby, kalibr 6, určený k přímé spotřebě, 1. třída jakosti</t>
  </si>
  <si>
    <t>celý, zdravý, čistý, bez cizích látek, pachů a vlhkosti, svěží barva,  bez známek hniloby, určený k přímé spotřebě, 1. třída jakosti</t>
  </si>
  <si>
    <t>celý, zdravý, čistý, bez cizích látek, pachů a vlhkosti, svěží barva, bez známek hniloby, určený k přímé spotřebě, 1. třída jakosti</t>
  </si>
  <si>
    <t>balení krabička 125g, bez známek hniloby, čerstvý vzhled, určený k přímé spotřebě, 1. třída jakosti</t>
  </si>
  <si>
    <t>viditelná čerstvost a zdravá barva, zdravý, čistý, bez cizích látek, pachů a vlhkosti, volně ložený (ne vaničky), určený k přímé spotřebě, 1. třída jakosti</t>
  </si>
  <si>
    <t>žampiony bez známek hniloby, balení - 3 kg bedýnka, určené k přímé spotřebě, 1. třída jakosti</t>
  </si>
  <si>
    <t>viditelná čerstvost a zdravá barva, zdravá, čistá, bez cizích látek, pachů a vlhkosti, volně ložená (ne vaničky), určená k přímé spotřebě, 1. třída jakosti</t>
  </si>
  <si>
    <t>MJ**</t>
  </si>
  <si>
    <t>Přesné označení nabízeného produktu, u kusů váha jednoho kusu ***</t>
  </si>
  <si>
    <t>Cena za MJ bez DPH ****</t>
  </si>
  <si>
    <t>Specifikace*</t>
  </si>
  <si>
    <t xml:space="preserve">***Je-li možné, vložte značku a velikost balení produktu </t>
  </si>
  <si>
    <t>celá, zdravá, čistá, bez cizích látek, pachů a vlhkosti, ne nažloutlá barva, skládaná, určená k přímé spotřebě, 1. třída jakosti</t>
  </si>
  <si>
    <t>celý, zdravý, čistý plod, bez cizích látek, pachů a vlhkosti, uspokojivá zralost, umožňující pokračovat v procesu zrání, 1. třída jakosti, v sezoně</t>
  </si>
  <si>
    <r>
      <t xml:space="preserve">*Zadavatel připouští odchylku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5% od požadované hmotnosti v balení ** Pokud je ve sloupci D, uveden svazek, dále pak ve sloupci F, svazek odpovídá  počtu v kusech</t>
    </r>
  </si>
  <si>
    <t>****Cena přepočtená za měrnou jednotku (cena za 1 kg nebo pokud je v ks, tak cena za 1 ks), nikoliv cena za celé balení, cenové údaje uvádějte s přesností na 2 desetinná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</si>
</sst>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kg&quot;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1" xfId="2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/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9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6" fillId="0" borderId="0" xfId="0" applyFont="1"/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165" fontId="0" fillId="2" borderId="1" xfId="0" applyNumberForma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70" zoomScaleNormal="70" workbookViewId="0" topLeftCell="A52">
      <selection activeCell="W11" sqref="W11"/>
    </sheetView>
  </sheetViews>
  <sheetFormatPr defaultColWidth="9.140625" defaultRowHeight="15"/>
  <cols>
    <col min="2" max="2" width="35.7109375" style="0" customWidth="1"/>
    <col min="3" max="3" width="81.421875" style="0" customWidth="1"/>
    <col min="5" max="5" width="30.8515625" style="0" customWidth="1"/>
    <col min="6" max="6" width="21.00390625" style="0" customWidth="1"/>
    <col min="7" max="7" width="18.28125" style="0" customWidth="1"/>
    <col min="8" max="8" width="13.28125" style="0" customWidth="1"/>
    <col min="9" max="9" width="13.140625" style="0" customWidth="1"/>
    <col min="10" max="10" width="22.00390625" style="0" customWidth="1"/>
  </cols>
  <sheetData>
    <row r="1" spans="1:9" ht="30" customHeight="1">
      <c r="A1" s="1"/>
      <c r="B1" s="2" t="s">
        <v>0</v>
      </c>
      <c r="C1" s="3"/>
      <c r="D1" s="1"/>
      <c r="E1" s="4"/>
      <c r="F1" s="4"/>
      <c r="G1" s="1"/>
      <c r="H1" s="5"/>
      <c r="I1" s="4"/>
    </row>
    <row r="2" spans="1:9" ht="30" customHeight="1">
      <c r="A2" s="1"/>
      <c r="B2" s="2" t="s">
        <v>1</v>
      </c>
      <c r="C2" s="3"/>
      <c r="D2" s="1"/>
      <c r="E2" s="4"/>
      <c r="F2" s="4"/>
      <c r="G2" s="1"/>
      <c r="H2" s="5"/>
      <c r="I2" s="4"/>
    </row>
    <row r="3" spans="1:10" ht="45" customHeight="1">
      <c r="A3" s="6" t="s">
        <v>2</v>
      </c>
      <c r="B3" s="6" t="s">
        <v>3</v>
      </c>
      <c r="C3" s="7" t="s">
        <v>124</v>
      </c>
      <c r="D3" s="7" t="s">
        <v>121</v>
      </c>
      <c r="E3" s="8" t="s">
        <v>122</v>
      </c>
      <c r="F3" s="8" t="s">
        <v>80</v>
      </c>
      <c r="G3" s="7" t="s">
        <v>4</v>
      </c>
      <c r="H3" s="8" t="s">
        <v>123</v>
      </c>
      <c r="I3" s="9" t="s">
        <v>5</v>
      </c>
      <c r="J3" s="8" t="s">
        <v>68</v>
      </c>
    </row>
    <row r="4" spans="1:10" ht="39.95" customHeight="1">
      <c r="A4" s="10">
        <v>1</v>
      </c>
      <c r="B4" s="11" t="s">
        <v>66</v>
      </c>
      <c r="C4" s="12" t="s">
        <v>87</v>
      </c>
      <c r="D4" s="13" t="s">
        <v>6</v>
      </c>
      <c r="E4" s="14"/>
      <c r="F4" s="34">
        <v>6610</v>
      </c>
      <c r="G4" s="15" t="s">
        <v>7</v>
      </c>
      <c r="H4" s="16">
        <v>0</v>
      </c>
      <c r="I4" s="17">
        <v>0</v>
      </c>
      <c r="J4" s="36">
        <f aca="true" t="shared" si="0" ref="J4:J62">PRODUCT(F4,H4)</f>
        <v>0</v>
      </c>
    </row>
    <row r="5" spans="1:10" ht="39.95" customHeight="1">
      <c r="A5" s="10">
        <v>2</v>
      </c>
      <c r="B5" s="11" t="s">
        <v>8</v>
      </c>
      <c r="C5" s="12" t="s">
        <v>88</v>
      </c>
      <c r="D5" s="13" t="s">
        <v>6</v>
      </c>
      <c r="E5" s="14"/>
      <c r="F5" s="34">
        <v>165</v>
      </c>
      <c r="G5" s="15" t="s">
        <v>7</v>
      </c>
      <c r="H5" s="16">
        <v>0</v>
      </c>
      <c r="I5" s="17">
        <v>0</v>
      </c>
      <c r="J5" s="36">
        <f t="shared" si="0"/>
        <v>0</v>
      </c>
    </row>
    <row r="6" spans="1:10" ht="39.95" customHeight="1">
      <c r="A6" s="10">
        <v>3</v>
      </c>
      <c r="B6" s="11" t="s">
        <v>9</v>
      </c>
      <c r="C6" s="12" t="s">
        <v>81</v>
      </c>
      <c r="D6" s="13" t="s">
        <v>6</v>
      </c>
      <c r="E6" s="14"/>
      <c r="F6" s="34">
        <v>45</v>
      </c>
      <c r="G6" s="15" t="s">
        <v>7</v>
      </c>
      <c r="H6" s="16">
        <v>0</v>
      </c>
      <c r="I6" s="17">
        <v>0</v>
      </c>
      <c r="J6" s="36">
        <f t="shared" si="0"/>
        <v>0</v>
      </c>
    </row>
    <row r="7" spans="1:10" ht="39.95" customHeight="1">
      <c r="A7" s="10">
        <v>4</v>
      </c>
      <c r="B7" s="11" t="s">
        <v>10</v>
      </c>
      <c r="C7" s="12" t="s">
        <v>81</v>
      </c>
      <c r="D7" s="13" t="s">
        <v>6</v>
      </c>
      <c r="E7" s="14"/>
      <c r="F7" s="34">
        <v>45</v>
      </c>
      <c r="G7" s="15" t="s">
        <v>7</v>
      </c>
      <c r="H7" s="16">
        <v>0</v>
      </c>
      <c r="I7" s="17">
        <v>0</v>
      </c>
      <c r="J7" s="36">
        <f t="shared" si="0"/>
        <v>0</v>
      </c>
    </row>
    <row r="8" spans="1:10" ht="39.95" customHeight="1">
      <c r="A8" s="10">
        <v>5</v>
      </c>
      <c r="B8" s="11" t="s">
        <v>62</v>
      </c>
      <c r="C8" s="12" t="s">
        <v>91</v>
      </c>
      <c r="D8" s="13" t="s">
        <v>6</v>
      </c>
      <c r="E8" s="14"/>
      <c r="F8" s="34">
        <v>740</v>
      </c>
      <c r="G8" s="15" t="s">
        <v>7</v>
      </c>
      <c r="H8" s="16">
        <v>0</v>
      </c>
      <c r="I8" s="17">
        <v>0</v>
      </c>
      <c r="J8" s="36">
        <f t="shared" si="0"/>
        <v>0</v>
      </c>
    </row>
    <row r="9" spans="1:13" ht="39.95" customHeight="1">
      <c r="A9" s="10">
        <v>6</v>
      </c>
      <c r="B9" s="11" t="s">
        <v>11</v>
      </c>
      <c r="C9" s="12" t="s">
        <v>92</v>
      </c>
      <c r="D9" s="13" t="s">
        <v>6</v>
      </c>
      <c r="E9" s="14"/>
      <c r="F9" s="34">
        <v>13705</v>
      </c>
      <c r="G9" s="15" t="s">
        <v>7</v>
      </c>
      <c r="H9" s="16">
        <v>0</v>
      </c>
      <c r="I9" s="17">
        <v>0</v>
      </c>
      <c r="J9" s="36">
        <f t="shared" si="0"/>
        <v>0</v>
      </c>
      <c r="M9" s="28"/>
    </row>
    <row r="10" spans="1:10" ht="39.95" customHeight="1">
      <c r="A10" s="10">
        <v>7</v>
      </c>
      <c r="B10" s="11" t="s">
        <v>12</v>
      </c>
      <c r="C10" s="12" t="s">
        <v>93</v>
      </c>
      <c r="D10" s="13" t="s">
        <v>6</v>
      </c>
      <c r="E10" s="14"/>
      <c r="F10" s="34">
        <v>3</v>
      </c>
      <c r="G10" s="15" t="s">
        <v>7</v>
      </c>
      <c r="H10" s="16">
        <v>0</v>
      </c>
      <c r="I10" s="17">
        <v>0</v>
      </c>
      <c r="J10" s="36">
        <f t="shared" si="0"/>
        <v>0</v>
      </c>
    </row>
    <row r="11" spans="1:10" ht="42.75" customHeight="1">
      <c r="A11" s="10">
        <v>8</v>
      </c>
      <c r="B11" s="11" t="s">
        <v>13</v>
      </c>
      <c r="C11" s="12" t="s">
        <v>94</v>
      </c>
      <c r="D11" s="13" t="s">
        <v>14</v>
      </c>
      <c r="E11" s="14"/>
      <c r="F11" s="34" t="s">
        <v>73</v>
      </c>
      <c r="G11" s="15" t="s">
        <v>7</v>
      </c>
      <c r="H11" s="16">
        <v>0</v>
      </c>
      <c r="I11" s="17">
        <v>0</v>
      </c>
      <c r="J11" s="36">
        <f t="shared" si="0"/>
        <v>0</v>
      </c>
    </row>
    <row r="12" spans="1:10" ht="39.95" customHeight="1">
      <c r="A12" s="10">
        <v>9</v>
      </c>
      <c r="B12" s="11" t="s">
        <v>15</v>
      </c>
      <c r="C12" s="12" t="s">
        <v>81</v>
      </c>
      <c r="D12" s="13" t="s">
        <v>6</v>
      </c>
      <c r="E12" s="14"/>
      <c r="F12" s="34">
        <v>5</v>
      </c>
      <c r="G12" s="15" t="s">
        <v>7</v>
      </c>
      <c r="H12" s="16">
        <v>0</v>
      </c>
      <c r="I12" s="17">
        <v>0</v>
      </c>
      <c r="J12" s="36">
        <f t="shared" si="0"/>
        <v>0</v>
      </c>
    </row>
    <row r="13" spans="1:10" ht="45" customHeight="1">
      <c r="A13" s="10">
        <v>10</v>
      </c>
      <c r="B13" s="11" t="s">
        <v>16</v>
      </c>
      <c r="C13" s="12" t="s">
        <v>95</v>
      </c>
      <c r="D13" s="13" t="s">
        <v>6</v>
      </c>
      <c r="E13" s="14"/>
      <c r="F13" s="34">
        <v>2670</v>
      </c>
      <c r="G13" s="15" t="s">
        <v>7</v>
      </c>
      <c r="H13" s="16">
        <v>0</v>
      </c>
      <c r="I13" s="17">
        <v>0</v>
      </c>
      <c r="J13" s="36">
        <f t="shared" si="0"/>
        <v>0</v>
      </c>
    </row>
    <row r="14" spans="1:10" ht="39.95" customHeight="1">
      <c r="A14" s="10">
        <v>11</v>
      </c>
      <c r="B14" s="11" t="s">
        <v>17</v>
      </c>
      <c r="C14" s="12" t="s">
        <v>81</v>
      </c>
      <c r="D14" s="13" t="s">
        <v>6</v>
      </c>
      <c r="E14" s="14"/>
      <c r="F14" s="34">
        <v>125</v>
      </c>
      <c r="G14" s="15" t="s">
        <v>7</v>
      </c>
      <c r="H14" s="16">
        <v>0</v>
      </c>
      <c r="I14" s="17">
        <v>0</v>
      </c>
      <c r="J14" s="36">
        <f t="shared" si="0"/>
        <v>0</v>
      </c>
    </row>
    <row r="15" spans="1:10" ht="44.25" customHeight="1">
      <c r="A15" s="10">
        <v>12</v>
      </c>
      <c r="B15" s="11" t="s">
        <v>63</v>
      </c>
      <c r="C15" s="12" t="s">
        <v>96</v>
      </c>
      <c r="D15" s="13" t="s">
        <v>6</v>
      </c>
      <c r="E15" s="14"/>
      <c r="F15" s="34" t="s">
        <v>72</v>
      </c>
      <c r="G15" s="15" t="s">
        <v>7</v>
      </c>
      <c r="H15" s="16">
        <v>0</v>
      </c>
      <c r="I15" s="17">
        <v>0</v>
      </c>
      <c r="J15" s="36">
        <f t="shared" si="0"/>
        <v>0</v>
      </c>
    </row>
    <row r="16" spans="1:10" ht="39.95" customHeight="1">
      <c r="A16" s="10">
        <v>13</v>
      </c>
      <c r="B16" s="11" t="s">
        <v>18</v>
      </c>
      <c r="C16" s="12" t="s">
        <v>97</v>
      </c>
      <c r="D16" s="13" t="s">
        <v>6</v>
      </c>
      <c r="E16" s="14"/>
      <c r="F16" s="34">
        <v>3280</v>
      </c>
      <c r="G16" s="15" t="s">
        <v>7</v>
      </c>
      <c r="H16" s="16">
        <v>0</v>
      </c>
      <c r="I16" s="17">
        <v>0</v>
      </c>
      <c r="J16" s="36">
        <f t="shared" si="0"/>
        <v>0</v>
      </c>
    </row>
    <row r="17" spans="1:10" ht="39.95" customHeight="1">
      <c r="A17" s="10">
        <v>14</v>
      </c>
      <c r="B17" s="11" t="s">
        <v>19</v>
      </c>
      <c r="C17" s="12" t="s">
        <v>126</v>
      </c>
      <c r="D17" s="13" t="s">
        <v>14</v>
      </c>
      <c r="E17" s="14"/>
      <c r="F17" s="34" t="s">
        <v>75</v>
      </c>
      <c r="G17" s="15" t="s">
        <v>7</v>
      </c>
      <c r="H17" s="16">
        <v>0</v>
      </c>
      <c r="I17" s="17">
        <v>0</v>
      </c>
      <c r="J17" s="36">
        <f t="shared" si="0"/>
        <v>0</v>
      </c>
    </row>
    <row r="18" spans="1:10" ht="39.95" customHeight="1">
      <c r="A18" s="10">
        <v>15</v>
      </c>
      <c r="B18" s="11" t="s">
        <v>20</v>
      </c>
      <c r="C18" s="12" t="s">
        <v>98</v>
      </c>
      <c r="D18" s="13" t="s">
        <v>6</v>
      </c>
      <c r="E18" s="14"/>
      <c r="F18" s="34">
        <v>2090</v>
      </c>
      <c r="G18" s="15" t="s">
        <v>7</v>
      </c>
      <c r="H18" s="16">
        <v>0</v>
      </c>
      <c r="I18" s="17">
        <v>0</v>
      </c>
      <c r="J18" s="36">
        <f t="shared" si="0"/>
        <v>0</v>
      </c>
    </row>
    <row r="19" spans="1:10" ht="39.95" customHeight="1">
      <c r="A19" s="10">
        <v>16</v>
      </c>
      <c r="B19" s="11" t="s">
        <v>21</v>
      </c>
      <c r="C19" s="12" t="s">
        <v>82</v>
      </c>
      <c r="D19" s="13" t="s">
        <v>6</v>
      </c>
      <c r="E19" s="14"/>
      <c r="F19" s="34">
        <v>80</v>
      </c>
      <c r="G19" s="15" t="s">
        <v>7</v>
      </c>
      <c r="H19" s="16">
        <v>0</v>
      </c>
      <c r="I19" s="17">
        <v>0</v>
      </c>
      <c r="J19" s="36">
        <f t="shared" si="0"/>
        <v>0</v>
      </c>
    </row>
    <row r="20" spans="1:10" ht="39.95" customHeight="1">
      <c r="A20" s="10">
        <v>17</v>
      </c>
      <c r="B20" s="11" t="s">
        <v>22</v>
      </c>
      <c r="C20" s="12" t="s">
        <v>83</v>
      </c>
      <c r="D20" s="13" t="s">
        <v>44</v>
      </c>
      <c r="E20" s="14"/>
      <c r="F20" s="34" t="s">
        <v>74</v>
      </c>
      <c r="G20" s="15" t="s">
        <v>7</v>
      </c>
      <c r="H20" s="16">
        <v>0</v>
      </c>
      <c r="I20" s="17">
        <v>0</v>
      </c>
      <c r="J20" s="36">
        <f t="shared" si="0"/>
        <v>0</v>
      </c>
    </row>
    <row r="21" spans="1:10" ht="39.95" customHeight="1">
      <c r="A21" s="10">
        <v>18</v>
      </c>
      <c r="B21" s="11" t="s">
        <v>23</v>
      </c>
      <c r="C21" s="12" t="s">
        <v>99</v>
      </c>
      <c r="D21" s="13" t="s">
        <v>6</v>
      </c>
      <c r="E21" s="14"/>
      <c r="F21" s="34">
        <v>6770</v>
      </c>
      <c r="G21" s="15" t="s">
        <v>7</v>
      </c>
      <c r="H21" s="16">
        <v>0</v>
      </c>
      <c r="I21" s="17">
        <v>0</v>
      </c>
      <c r="J21" s="36">
        <f t="shared" si="0"/>
        <v>0</v>
      </c>
    </row>
    <row r="22" spans="1:10" ht="50.25" customHeight="1">
      <c r="A22" s="10">
        <v>19</v>
      </c>
      <c r="B22" s="18" t="s">
        <v>64</v>
      </c>
      <c r="C22" s="19" t="s">
        <v>100</v>
      </c>
      <c r="D22" s="13" t="s">
        <v>6</v>
      </c>
      <c r="E22" s="14"/>
      <c r="F22" s="34">
        <v>3350</v>
      </c>
      <c r="G22" s="15" t="s">
        <v>7</v>
      </c>
      <c r="H22" s="16">
        <v>0</v>
      </c>
      <c r="I22" s="17">
        <v>0</v>
      </c>
      <c r="J22" s="36">
        <f t="shared" si="0"/>
        <v>0</v>
      </c>
    </row>
    <row r="23" spans="1:10" ht="39.95" customHeight="1">
      <c r="A23" s="10">
        <v>20</v>
      </c>
      <c r="B23" s="11" t="s">
        <v>24</v>
      </c>
      <c r="C23" s="12" t="s">
        <v>83</v>
      </c>
      <c r="D23" s="13" t="s">
        <v>6</v>
      </c>
      <c r="E23" s="14"/>
      <c r="F23" s="34">
        <v>420</v>
      </c>
      <c r="G23" s="15" t="s">
        <v>7</v>
      </c>
      <c r="H23" s="16">
        <v>0</v>
      </c>
      <c r="I23" s="17">
        <v>0</v>
      </c>
      <c r="J23" s="36">
        <f t="shared" si="0"/>
        <v>0</v>
      </c>
    </row>
    <row r="24" spans="1:10" ht="39.95" customHeight="1">
      <c r="A24" s="10">
        <v>21</v>
      </c>
      <c r="B24" s="11" t="s">
        <v>25</v>
      </c>
      <c r="C24" s="12" t="s">
        <v>101</v>
      </c>
      <c r="D24" s="13" t="s">
        <v>6</v>
      </c>
      <c r="E24" s="14"/>
      <c r="F24" s="34">
        <v>10</v>
      </c>
      <c r="G24" s="15" t="s">
        <v>7</v>
      </c>
      <c r="H24" s="16">
        <v>0</v>
      </c>
      <c r="I24" s="17">
        <v>0</v>
      </c>
      <c r="J24" s="36">
        <f t="shared" si="0"/>
        <v>0</v>
      </c>
    </row>
    <row r="25" spans="1:10" ht="39.95" customHeight="1">
      <c r="A25" s="10">
        <v>22</v>
      </c>
      <c r="B25" s="11" t="s">
        <v>26</v>
      </c>
      <c r="C25" s="12" t="s">
        <v>83</v>
      </c>
      <c r="D25" s="13" t="s">
        <v>6</v>
      </c>
      <c r="E25" s="14"/>
      <c r="F25" s="34">
        <v>625</v>
      </c>
      <c r="G25" s="15" t="s">
        <v>7</v>
      </c>
      <c r="H25" s="16">
        <v>0</v>
      </c>
      <c r="I25" s="17">
        <v>0</v>
      </c>
      <c r="J25" s="36">
        <f t="shared" si="0"/>
        <v>0</v>
      </c>
    </row>
    <row r="26" spans="1:10" ht="39.95" customHeight="1">
      <c r="A26" s="10">
        <v>23</v>
      </c>
      <c r="B26" s="11" t="s">
        <v>27</v>
      </c>
      <c r="C26" s="12" t="s">
        <v>83</v>
      </c>
      <c r="D26" s="13" t="s">
        <v>6</v>
      </c>
      <c r="E26" s="14"/>
      <c r="F26" s="34">
        <v>20</v>
      </c>
      <c r="G26" s="15" t="s">
        <v>7</v>
      </c>
      <c r="H26" s="16">
        <v>0</v>
      </c>
      <c r="I26" s="17">
        <v>0</v>
      </c>
      <c r="J26" s="36">
        <f t="shared" si="0"/>
        <v>0</v>
      </c>
    </row>
    <row r="27" spans="1:10" ht="39.95" customHeight="1">
      <c r="A27" s="10">
        <v>24</v>
      </c>
      <c r="B27" s="11" t="s">
        <v>28</v>
      </c>
      <c r="C27" s="12" t="s">
        <v>102</v>
      </c>
      <c r="D27" s="13" t="s">
        <v>6</v>
      </c>
      <c r="E27" s="14"/>
      <c r="F27" s="34">
        <v>3</v>
      </c>
      <c r="G27" s="15" t="s">
        <v>7</v>
      </c>
      <c r="H27" s="16">
        <v>0</v>
      </c>
      <c r="I27" s="17">
        <v>0</v>
      </c>
      <c r="J27" s="36">
        <f t="shared" si="0"/>
        <v>0</v>
      </c>
    </row>
    <row r="28" spans="1:10" ht="39.95" customHeight="1">
      <c r="A28" s="10">
        <v>25</v>
      </c>
      <c r="B28" s="11" t="s">
        <v>29</v>
      </c>
      <c r="C28" s="12" t="s">
        <v>84</v>
      </c>
      <c r="D28" s="13" t="s">
        <v>6</v>
      </c>
      <c r="E28" s="14"/>
      <c r="F28" s="34">
        <v>535</v>
      </c>
      <c r="G28" s="15" t="s">
        <v>7</v>
      </c>
      <c r="H28" s="16">
        <v>0</v>
      </c>
      <c r="I28" s="17">
        <v>0</v>
      </c>
      <c r="J28" s="36">
        <f t="shared" si="0"/>
        <v>0</v>
      </c>
    </row>
    <row r="29" spans="1:10" ht="39.95" customHeight="1">
      <c r="A29" s="10">
        <v>26</v>
      </c>
      <c r="B29" s="11" t="s">
        <v>30</v>
      </c>
      <c r="C29" s="12" t="s">
        <v>103</v>
      </c>
      <c r="D29" s="13" t="s">
        <v>6</v>
      </c>
      <c r="E29" s="14"/>
      <c r="F29" s="34">
        <v>35</v>
      </c>
      <c r="G29" s="15" t="s">
        <v>7</v>
      </c>
      <c r="H29" s="16">
        <v>0</v>
      </c>
      <c r="I29" s="17">
        <v>0</v>
      </c>
      <c r="J29" s="36">
        <f t="shared" si="0"/>
        <v>0</v>
      </c>
    </row>
    <row r="30" spans="1:10" ht="39.95" customHeight="1">
      <c r="A30" s="10">
        <v>27</v>
      </c>
      <c r="B30" s="11" t="s">
        <v>31</v>
      </c>
      <c r="C30" s="19" t="s">
        <v>104</v>
      </c>
      <c r="D30" s="13" t="s">
        <v>6</v>
      </c>
      <c r="E30" s="14"/>
      <c r="F30" s="34">
        <v>5</v>
      </c>
      <c r="G30" s="15" t="s">
        <v>7</v>
      </c>
      <c r="H30" s="16">
        <v>0</v>
      </c>
      <c r="I30" s="17">
        <v>0</v>
      </c>
      <c r="J30" s="36">
        <f t="shared" si="0"/>
        <v>0</v>
      </c>
    </row>
    <row r="31" spans="1:10" ht="39.95" customHeight="1">
      <c r="A31" s="10">
        <v>28</v>
      </c>
      <c r="B31" s="11" t="s">
        <v>32</v>
      </c>
      <c r="C31" s="12" t="s">
        <v>105</v>
      </c>
      <c r="D31" s="13" t="s">
        <v>14</v>
      </c>
      <c r="E31" s="14"/>
      <c r="F31" s="34" t="s">
        <v>77</v>
      </c>
      <c r="G31" s="15" t="s">
        <v>7</v>
      </c>
      <c r="H31" s="16">
        <v>0</v>
      </c>
      <c r="I31" s="17">
        <v>0</v>
      </c>
      <c r="J31" s="36">
        <f t="shared" si="0"/>
        <v>0</v>
      </c>
    </row>
    <row r="32" spans="1:10" ht="39.95" customHeight="1">
      <c r="A32" s="10">
        <v>29</v>
      </c>
      <c r="B32" s="11" t="s">
        <v>33</v>
      </c>
      <c r="C32" s="12" t="s">
        <v>82</v>
      </c>
      <c r="D32" s="13" t="s">
        <v>6</v>
      </c>
      <c r="E32" s="14"/>
      <c r="F32" s="34">
        <v>20</v>
      </c>
      <c r="G32" s="15" t="s">
        <v>7</v>
      </c>
      <c r="H32" s="16">
        <v>0</v>
      </c>
      <c r="I32" s="17">
        <v>0</v>
      </c>
      <c r="J32" s="36">
        <f t="shared" si="0"/>
        <v>0</v>
      </c>
    </row>
    <row r="33" spans="1:10" ht="39.95" customHeight="1">
      <c r="A33" s="10">
        <v>30</v>
      </c>
      <c r="B33" s="11" t="s">
        <v>34</v>
      </c>
      <c r="C33" s="12" t="s">
        <v>106</v>
      </c>
      <c r="D33" s="13" t="s">
        <v>6</v>
      </c>
      <c r="E33" s="14"/>
      <c r="F33" s="34">
        <v>1980</v>
      </c>
      <c r="G33" s="15" t="s">
        <v>7</v>
      </c>
      <c r="H33" s="16">
        <v>0</v>
      </c>
      <c r="I33" s="17">
        <v>0</v>
      </c>
      <c r="J33" s="36">
        <f t="shared" si="0"/>
        <v>0</v>
      </c>
    </row>
    <row r="34" spans="1:10" ht="39.95" customHeight="1">
      <c r="A34" s="10">
        <v>31</v>
      </c>
      <c r="B34" s="11" t="s">
        <v>35</v>
      </c>
      <c r="C34" s="12" t="s">
        <v>107</v>
      </c>
      <c r="D34" s="13" t="s">
        <v>6</v>
      </c>
      <c r="E34" s="14"/>
      <c r="F34" s="34">
        <v>125</v>
      </c>
      <c r="G34" s="15" t="s">
        <v>7</v>
      </c>
      <c r="H34" s="16">
        <v>0</v>
      </c>
      <c r="I34" s="17">
        <v>0</v>
      </c>
      <c r="J34" s="36">
        <f t="shared" si="0"/>
        <v>0</v>
      </c>
    </row>
    <row r="35" spans="1:10" ht="39.95" customHeight="1">
      <c r="A35" s="10">
        <v>32</v>
      </c>
      <c r="B35" s="11" t="s">
        <v>36</v>
      </c>
      <c r="C35" s="12" t="s">
        <v>107</v>
      </c>
      <c r="D35" s="13" t="s">
        <v>6</v>
      </c>
      <c r="E35" s="14"/>
      <c r="F35" s="34">
        <v>125</v>
      </c>
      <c r="G35" s="15" t="s">
        <v>7</v>
      </c>
      <c r="H35" s="16">
        <v>0</v>
      </c>
      <c r="I35" s="17">
        <v>0</v>
      </c>
      <c r="J35" s="36">
        <f t="shared" si="0"/>
        <v>0</v>
      </c>
    </row>
    <row r="36" spans="1:10" ht="39.95" customHeight="1">
      <c r="A36" s="10">
        <v>33</v>
      </c>
      <c r="B36" s="11" t="s">
        <v>37</v>
      </c>
      <c r="C36" s="12" t="s">
        <v>107</v>
      </c>
      <c r="D36" s="13" t="s">
        <v>6</v>
      </c>
      <c r="E36" s="14"/>
      <c r="F36" s="34">
        <v>50</v>
      </c>
      <c r="G36" s="15" t="s">
        <v>7</v>
      </c>
      <c r="H36" s="16">
        <v>0</v>
      </c>
      <c r="I36" s="17">
        <v>0</v>
      </c>
      <c r="J36" s="36">
        <f t="shared" si="0"/>
        <v>0</v>
      </c>
    </row>
    <row r="37" spans="1:10" ht="39.95" customHeight="1">
      <c r="A37" s="10">
        <v>34</v>
      </c>
      <c r="B37" s="11" t="s">
        <v>38</v>
      </c>
      <c r="C37" s="12" t="s">
        <v>108</v>
      </c>
      <c r="D37" s="13" t="s">
        <v>6</v>
      </c>
      <c r="E37" s="14"/>
      <c r="F37" s="34">
        <v>225</v>
      </c>
      <c r="G37" s="15" t="s">
        <v>7</v>
      </c>
      <c r="H37" s="16">
        <v>0</v>
      </c>
      <c r="I37" s="17">
        <v>0</v>
      </c>
      <c r="J37" s="36">
        <f t="shared" si="0"/>
        <v>0</v>
      </c>
    </row>
    <row r="38" spans="1:10" ht="39.95" customHeight="1">
      <c r="A38" s="10">
        <v>35</v>
      </c>
      <c r="B38" s="11" t="s">
        <v>65</v>
      </c>
      <c r="C38" s="12" t="s">
        <v>85</v>
      </c>
      <c r="D38" s="13" t="s">
        <v>6</v>
      </c>
      <c r="E38" s="14"/>
      <c r="F38" s="34">
        <v>8</v>
      </c>
      <c r="G38" s="15" t="s">
        <v>7</v>
      </c>
      <c r="H38" s="16">
        <v>0</v>
      </c>
      <c r="I38" s="17">
        <v>0</v>
      </c>
      <c r="J38" s="36">
        <f t="shared" si="0"/>
        <v>0</v>
      </c>
    </row>
    <row r="39" spans="1:10" ht="39.95" customHeight="1">
      <c r="A39" s="10">
        <v>36</v>
      </c>
      <c r="B39" s="11" t="s">
        <v>39</v>
      </c>
      <c r="C39" s="12" t="s">
        <v>109</v>
      </c>
      <c r="D39" s="13" t="s">
        <v>6</v>
      </c>
      <c r="E39" s="14"/>
      <c r="F39" s="34">
        <v>270</v>
      </c>
      <c r="G39" s="15" t="s">
        <v>7</v>
      </c>
      <c r="H39" s="16">
        <v>0</v>
      </c>
      <c r="I39" s="17">
        <v>0</v>
      </c>
      <c r="J39" s="36">
        <f t="shared" si="0"/>
        <v>0</v>
      </c>
    </row>
    <row r="40" spans="1:10" ht="39.95" customHeight="1">
      <c r="A40" s="10">
        <v>37</v>
      </c>
      <c r="B40" s="11" t="s">
        <v>40</v>
      </c>
      <c r="C40" s="12" t="s">
        <v>110</v>
      </c>
      <c r="D40" s="13" t="s">
        <v>6</v>
      </c>
      <c r="E40" s="14"/>
      <c r="F40" s="34">
        <v>50</v>
      </c>
      <c r="G40" s="15" t="s">
        <v>7</v>
      </c>
      <c r="H40" s="16">
        <v>0</v>
      </c>
      <c r="I40" s="17">
        <v>0</v>
      </c>
      <c r="J40" s="36">
        <f t="shared" si="0"/>
        <v>0</v>
      </c>
    </row>
    <row r="41" spans="1:10" ht="39.95" customHeight="1">
      <c r="A41" s="10">
        <v>38</v>
      </c>
      <c r="B41" s="11" t="s">
        <v>41</v>
      </c>
      <c r="C41" s="12" t="s">
        <v>111</v>
      </c>
      <c r="D41" s="13" t="s">
        <v>6</v>
      </c>
      <c r="E41" s="14"/>
      <c r="F41" s="34">
        <v>115</v>
      </c>
      <c r="G41" s="15" t="s">
        <v>7</v>
      </c>
      <c r="H41" s="16">
        <v>0</v>
      </c>
      <c r="I41" s="17">
        <v>0</v>
      </c>
      <c r="J41" s="36">
        <f t="shared" si="0"/>
        <v>0</v>
      </c>
    </row>
    <row r="42" spans="1:10" ht="39.95" customHeight="1">
      <c r="A42" s="10">
        <v>39</v>
      </c>
      <c r="B42" s="11" t="s">
        <v>42</v>
      </c>
      <c r="C42" s="12" t="s">
        <v>112</v>
      </c>
      <c r="D42" s="13" t="s">
        <v>6</v>
      </c>
      <c r="E42" s="14"/>
      <c r="F42" s="34">
        <v>2590</v>
      </c>
      <c r="G42" s="15" t="s">
        <v>7</v>
      </c>
      <c r="H42" s="16">
        <v>0</v>
      </c>
      <c r="I42" s="17">
        <v>0</v>
      </c>
      <c r="J42" s="36">
        <f t="shared" si="0"/>
        <v>0</v>
      </c>
    </row>
    <row r="43" spans="1:10" ht="39.95" customHeight="1">
      <c r="A43" s="10">
        <v>40</v>
      </c>
      <c r="B43" s="11" t="s">
        <v>43</v>
      </c>
      <c r="C43" s="12" t="s">
        <v>81</v>
      </c>
      <c r="D43" s="13" t="s">
        <v>44</v>
      </c>
      <c r="E43" s="14"/>
      <c r="F43" s="34" t="s">
        <v>75</v>
      </c>
      <c r="G43" s="15" t="s">
        <v>7</v>
      </c>
      <c r="H43" s="16">
        <v>0</v>
      </c>
      <c r="I43" s="17">
        <v>0</v>
      </c>
      <c r="J43" s="36">
        <f t="shared" si="0"/>
        <v>0</v>
      </c>
    </row>
    <row r="44" spans="1:10" ht="39.95" customHeight="1">
      <c r="A44" s="10">
        <v>41</v>
      </c>
      <c r="B44" s="11" t="s">
        <v>45</v>
      </c>
      <c r="C44" s="21" t="s">
        <v>113</v>
      </c>
      <c r="D44" s="13" t="s">
        <v>6</v>
      </c>
      <c r="E44" s="14"/>
      <c r="F44" s="34">
        <v>1540</v>
      </c>
      <c r="G44" s="15" t="s">
        <v>7</v>
      </c>
      <c r="H44" s="16">
        <v>0</v>
      </c>
      <c r="I44" s="17">
        <v>0</v>
      </c>
      <c r="J44" s="36">
        <f t="shared" si="0"/>
        <v>0</v>
      </c>
    </row>
    <row r="45" spans="1:10" ht="39.95" customHeight="1">
      <c r="A45" s="10">
        <v>42</v>
      </c>
      <c r="B45" s="11" t="s">
        <v>46</v>
      </c>
      <c r="C45" s="12" t="s">
        <v>114</v>
      </c>
      <c r="D45" s="13" t="s">
        <v>14</v>
      </c>
      <c r="E45" s="14"/>
      <c r="F45" s="34" t="s">
        <v>78</v>
      </c>
      <c r="G45" s="15" t="s">
        <v>7</v>
      </c>
      <c r="H45" s="16">
        <v>0</v>
      </c>
      <c r="I45" s="17">
        <v>0</v>
      </c>
      <c r="J45" s="36">
        <f t="shared" si="0"/>
        <v>0</v>
      </c>
    </row>
    <row r="46" spans="1:10" ht="39.95" customHeight="1">
      <c r="A46" s="10">
        <v>43</v>
      </c>
      <c r="B46" s="11" t="s">
        <v>86</v>
      </c>
      <c r="C46" s="12" t="s">
        <v>115</v>
      </c>
      <c r="D46" s="13" t="s">
        <v>14</v>
      </c>
      <c r="E46" s="14"/>
      <c r="F46" s="34" t="s">
        <v>79</v>
      </c>
      <c r="G46" s="15" t="s">
        <v>7</v>
      </c>
      <c r="H46" s="16">
        <v>0</v>
      </c>
      <c r="I46" s="17">
        <v>0</v>
      </c>
      <c r="J46" s="36">
        <f t="shared" si="0"/>
        <v>0</v>
      </c>
    </row>
    <row r="47" spans="1:10" ht="39.95" customHeight="1">
      <c r="A47" s="10">
        <v>44</v>
      </c>
      <c r="B47" s="11" t="s">
        <v>47</v>
      </c>
      <c r="C47" s="12" t="s">
        <v>116</v>
      </c>
      <c r="D47" s="13" t="s">
        <v>14</v>
      </c>
      <c r="E47" s="14"/>
      <c r="F47" s="34" t="s">
        <v>77</v>
      </c>
      <c r="G47" s="15" t="s">
        <v>7</v>
      </c>
      <c r="H47" s="16">
        <v>0</v>
      </c>
      <c r="I47" s="17">
        <v>0</v>
      </c>
      <c r="J47" s="36">
        <f t="shared" si="0"/>
        <v>0</v>
      </c>
    </row>
    <row r="48" spans="1:10" ht="39.95" customHeight="1">
      <c r="A48" s="10">
        <v>45</v>
      </c>
      <c r="B48" s="11" t="s">
        <v>48</v>
      </c>
      <c r="C48" s="12" t="s">
        <v>116</v>
      </c>
      <c r="D48" s="13" t="s">
        <v>14</v>
      </c>
      <c r="E48" s="14"/>
      <c r="F48" s="34" t="s">
        <v>77</v>
      </c>
      <c r="G48" s="15" t="s">
        <v>7</v>
      </c>
      <c r="H48" s="16">
        <v>0</v>
      </c>
      <c r="I48" s="17">
        <v>0</v>
      </c>
      <c r="J48" s="36">
        <f t="shared" si="0"/>
        <v>0</v>
      </c>
    </row>
    <row r="49" spans="1:10" ht="39.95" customHeight="1">
      <c r="A49" s="10">
        <v>46</v>
      </c>
      <c r="B49" s="11" t="s">
        <v>49</v>
      </c>
      <c r="C49" s="12" t="s">
        <v>117</v>
      </c>
      <c r="D49" s="13" t="s">
        <v>14</v>
      </c>
      <c r="E49" s="14"/>
      <c r="F49" s="34" t="s">
        <v>71</v>
      </c>
      <c r="G49" s="15" t="s">
        <v>7</v>
      </c>
      <c r="H49" s="16">
        <v>0</v>
      </c>
      <c r="I49" s="17">
        <v>0</v>
      </c>
      <c r="J49" s="36">
        <f t="shared" si="0"/>
        <v>0</v>
      </c>
    </row>
    <row r="50" spans="1:10" ht="39.95" customHeight="1">
      <c r="A50" s="10">
        <v>47</v>
      </c>
      <c r="B50" s="11" t="s">
        <v>50</v>
      </c>
      <c r="C50" s="12" t="s">
        <v>117</v>
      </c>
      <c r="D50" s="13" t="s">
        <v>14</v>
      </c>
      <c r="E50" s="14"/>
      <c r="F50" s="34" t="s">
        <v>76</v>
      </c>
      <c r="G50" s="15" t="s">
        <v>7</v>
      </c>
      <c r="H50" s="16">
        <v>0</v>
      </c>
      <c r="I50" s="17">
        <v>0</v>
      </c>
      <c r="J50" s="36">
        <f t="shared" si="0"/>
        <v>0</v>
      </c>
    </row>
    <row r="51" spans="1:10" ht="39.95" customHeight="1">
      <c r="A51" s="10">
        <v>48</v>
      </c>
      <c r="B51" s="11" t="s">
        <v>51</v>
      </c>
      <c r="C51" s="12" t="s">
        <v>118</v>
      </c>
      <c r="D51" s="13" t="s">
        <v>6</v>
      </c>
      <c r="E51" s="14"/>
      <c r="F51" s="34">
        <v>12</v>
      </c>
      <c r="G51" s="15" t="s">
        <v>7</v>
      </c>
      <c r="H51" s="16">
        <v>0</v>
      </c>
      <c r="I51" s="17">
        <v>0</v>
      </c>
      <c r="J51" s="36">
        <f t="shared" si="0"/>
        <v>0</v>
      </c>
    </row>
    <row r="52" spans="1:10" ht="39.95" customHeight="1">
      <c r="A52" s="10">
        <v>49</v>
      </c>
      <c r="B52" s="11" t="s">
        <v>52</v>
      </c>
      <c r="C52" s="12" t="s">
        <v>127</v>
      </c>
      <c r="D52" s="13" t="s">
        <v>6</v>
      </c>
      <c r="E52" s="14"/>
      <c r="F52" s="34">
        <v>1.2</v>
      </c>
      <c r="G52" s="15" t="s">
        <v>7</v>
      </c>
      <c r="H52" s="16">
        <v>0</v>
      </c>
      <c r="I52" s="17">
        <v>0</v>
      </c>
      <c r="J52" s="36">
        <f t="shared" si="0"/>
        <v>0</v>
      </c>
    </row>
    <row r="53" spans="1:10" ht="39.95" customHeight="1">
      <c r="A53" s="10">
        <v>50</v>
      </c>
      <c r="B53" s="11" t="s">
        <v>67</v>
      </c>
      <c r="C53" s="12" t="s">
        <v>89</v>
      </c>
      <c r="D53" s="13" t="s">
        <v>6</v>
      </c>
      <c r="E53" s="14"/>
      <c r="F53" s="34">
        <v>580</v>
      </c>
      <c r="G53" s="15" t="s">
        <v>7</v>
      </c>
      <c r="H53" s="16">
        <v>0</v>
      </c>
      <c r="I53" s="17">
        <v>0</v>
      </c>
      <c r="J53" s="36">
        <f t="shared" si="0"/>
        <v>0</v>
      </c>
    </row>
    <row r="54" spans="1:10" ht="39.95" customHeight="1">
      <c r="A54" s="10">
        <v>51</v>
      </c>
      <c r="B54" s="11" t="s">
        <v>53</v>
      </c>
      <c r="C54" s="12" t="s">
        <v>81</v>
      </c>
      <c r="D54" s="13" t="s">
        <v>6</v>
      </c>
      <c r="E54" s="14"/>
      <c r="F54" s="34">
        <v>1540</v>
      </c>
      <c r="G54" s="15" t="s">
        <v>7</v>
      </c>
      <c r="H54" s="16">
        <v>0</v>
      </c>
      <c r="I54" s="17">
        <v>0</v>
      </c>
      <c r="J54" s="36">
        <f t="shared" si="0"/>
        <v>0</v>
      </c>
    </row>
    <row r="55" spans="1:10" ht="39.95" customHeight="1">
      <c r="A55" s="10">
        <v>52</v>
      </c>
      <c r="B55" s="11" t="s">
        <v>54</v>
      </c>
      <c r="C55" s="12" t="s">
        <v>81</v>
      </c>
      <c r="D55" s="13" t="s">
        <v>6</v>
      </c>
      <c r="E55" s="14"/>
      <c r="F55" s="34">
        <v>250</v>
      </c>
      <c r="G55" s="15" t="s">
        <v>7</v>
      </c>
      <c r="H55" s="16">
        <v>0</v>
      </c>
      <c r="I55" s="17">
        <v>0</v>
      </c>
      <c r="J55" s="36">
        <f t="shared" si="0"/>
        <v>0</v>
      </c>
    </row>
    <row r="56" spans="1:10" ht="39.95" customHeight="1">
      <c r="A56" s="10">
        <v>53</v>
      </c>
      <c r="B56" s="11" t="s">
        <v>55</v>
      </c>
      <c r="C56" s="12" t="s">
        <v>90</v>
      </c>
      <c r="D56" s="13" t="s">
        <v>6</v>
      </c>
      <c r="E56" s="14"/>
      <c r="F56" s="34">
        <v>480</v>
      </c>
      <c r="G56" s="15" t="s">
        <v>7</v>
      </c>
      <c r="H56" s="16">
        <v>0</v>
      </c>
      <c r="I56" s="17">
        <v>0</v>
      </c>
      <c r="J56" s="36">
        <f t="shared" si="0"/>
        <v>0</v>
      </c>
    </row>
    <row r="57" spans="1:10" ht="39.95" customHeight="1">
      <c r="A57" s="10">
        <v>54</v>
      </c>
      <c r="B57" s="11" t="s">
        <v>56</v>
      </c>
      <c r="C57" s="12" t="s">
        <v>119</v>
      </c>
      <c r="D57" s="13" t="s">
        <v>6</v>
      </c>
      <c r="E57" s="14"/>
      <c r="F57" s="34">
        <v>950</v>
      </c>
      <c r="G57" s="15" t="s">
        <v>7</v>
      </c>
      <c r="H57" s="16">
        <v>0</v>
      </c>
      <c r="I57" s="17">
        <v>0</v>
      </c>
      <c r="J57" s="36">
        <f t="shared" si="0"/>
        <v>0</v>
      </c>
    </row>
    <row r="58" spans="1:10" ht="39.95" customHeight="1">
      <c r="A58" s="10">
        <v>55</v>
      </c>
      <c r="B58" s="11" t="s">
        <v>57</v>
      </c>
      <c r="C58" s="12" t="s">
        <v>120</v>
      </c>
      <c r="D58" s="30" t="s">
        <v>6</v>
      </c>
      <c r="E58" s="29"/>
      <c r="F58" s="34">
        <v>32</v>
      </c>
      <c r="G58" s="15" t="s">
        <v>7</v>
      </c>
      <c r="H58" s="16">
        <v>0</v>
      </c>
      <c r="I58" s="17">
        <v>0</v>
      </c>
      <c r="J58" s="36">
        <f t="shared" si="0"/>
        <v>0</v>
      </c>
    </row>
    <row r="59" spans="1:10" ht="39.95" customHeight="1">
      <c r="A59" s="10">
        <v>56</v>
      </c>
      <c r="B59" s="11" t="s">
        <v>58</v>
      </c>
      <c r="C59" s="12" t="s">
        <v>118</v>
      </c>
      <c r="D59" s="30" t="s">
        <v>6</v>
      </c>
      <c r="E59" s="29"/>
      <c r="F59" s="34">
        <v>13</v>
      </c>
      <c r="G59" s="15" t="s">
        <v>7</v>
      </c>
      <c r="H59" s="16">
        <v>0</v>
      </c>
      <c r="I59" s="17">
        <v>0</v>
      </c>
      <c r="J59" s="36">
        <f t="shared" si="0"/>
        <v>0</v>
      </c>
    </row>
    <row r="60" spans="1:10" ht="39.95" customHeight="1">
      <c r="A60" s="10">
        <v>57</v>
      </c>
      <c r="B60" s="11" t="s">
        <v>59</v>
      </c>
      <c r="C60" s="12" t="s">
        <v>120</v>
      </c>
      <c r="D60" s="30" t="s">
        <v>6</v>
      </c>
      <c r="E60" s="29"/>
      <c r="F60" s="34">
        <v>3</v>
      </c>
      <c r="G60" s="15" t="s">
        <v>7</v>
      </c>
      <c r="H60" s="16">
        <v>0</v>
      </c>
      <c r="I60" s="17">
        <v>0</v>
      </c>
      <c r="J60" s="36">
        <f t="shared" si="0"/>
        <v>0</v>
      </c>
    </row>
    <row r="61" spans="1:10" ht="39.95" customHeight="1">
      <c r="A61" s="10">
        <v>58</v>
      </c>
      <c r="B61" s="11" t="s">
        <v>60</v>
      </c>
      <c r="C61" s="12" t="s">
        <v>118</v>
      </c>
      <c r="D61" s="30" t="s">
        <v>6</v>
      </c>
      <c r="E61" s="29"/>
      <c r="F61" s="34">
        <v>3</v>
      </c>
      <c r="G61" s="15" t="s">
        <v>7</v>
      </c>
      <c r="H61" s="16">
        <v>0</v>
      </c>
      <c r="I61" s="17">
        <v>0</v>
      </c>
      <c r="J61" s="36">
        <f t="shared" si="0"/>
        <v>0</v>
      </c>
    </row>
    <row r="62" spans="1:10" ht="39.95" customHeight="1" thickBot="1">
      <c r="A62" s="10">
        <v>59</v>
      </c>
      <c r="B62" s="20" t="s">
        <v>61</v>
      </c>
      <c r="C62" s="12" t="s">
        <v>118</v>
      </c>
      <c r="D62" s="32" t="s">
        <v>6</v>
      </c>
      <c r="E62" s="29"/>
      <c r="F62" s="34">
        <v>10</v>
      </c>
      <c r="G62" s="15" t="s">
        <v>7</v>
      </c>
      <c r="H62" s="16">
        <v>0</v>
      </c>
      <c r="I62" s="17">
        <v>0</v>
      </c>
      <c r="J62" s="36">
        <f t="shared" si="0"/>
        <v>0</v>
      </c>
    </row>
    <row r="63" spans="1:9" ht="30" customHeight="1">
      <c r="A63" s="23"/>
      <c r="B63" s="27" t="s">
        <v>128</v>
      </c>
      <c r="C63" s="31"/>
      <c r="D63" s="33"/>
      <c r="E63" s="26"/>
      <c r="F63" s="26"/>
      <c r="G63" s="23"/>
      <c r="H63" s="24"/>
      <c r="I63" s="25"/>
    </row>
    <row r="64" ht="22.5" customHeight="1">
      <c r="B64" s="35" t="s">
        <v>125</v>
      </c>
    </row>
    <row r="65" ht="22.5" customHeight="1">
      <c r="B65" s="35" t="s">
        <v>129</v>
      </c>
    </row>
    <row r="66" spans="2:10" ht="15">
      <c r="B66" s="37" t="s">
        <v>69</v>
      </c>
      <c r="C66" s="38"/>
      <c r="D66" s="38"/>
      <c r="E66" s="38"/>
      <c r="F66" s="38"/>
      <c r="G66" s="38"/>
      <c r="H66" s="38"/>
      <c r="I66" s="38"/>
      <c r="J66" s="36">
        <f>SUM(J4:J62)</f>
        <v>0</v>
      </c>
    </row>
    <row r="67" spans="2:10" ht="15">
      <c r="B67" s="37" t="s">
        <v>70</v>
      </c>
      <c r="C67" s="37"/>
      <c r="D67" s="37"/>
      <c r="E67" s="37"/>
      <c r="F67" s="37"/>
      <c r="G67" s="37"/>
      <c r="H67" s="37"/>
      <c r="I67" s="37"/>
      <c r="J67" s="22"/>
    </row>
  </sheetData>
  <mergeCells count="2">
    <mergeCell ref="B66:I66"/>
    <mergeCell ref="B67:I67"/>
  </mergeCells>
  <printOptions/>
  <pageMargins left="0.7" right="0.7" top="0.75" bottom="0.75" header="0.3" footer="0.3"/>
  <pageSetup fitToWidth="0" fitToHeight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2024-04-29T09:34:04Z</dcterms:modified>
  <cp:category/>
  <cp:version/>
  <cp:contentType/>
  <cp:contentStatus/>
</cp:coreProperties>
</file>