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425"/>
  <workbookPr defaultThemeVersion="124226"/>
  <mc:AlternateContent xmlns:mc="http://schemas.openxmlformats.org/markup-compatibility/2006">
    <mc:Choice Requires="x15">
      <x15ac:absPath xmlns:x15ac="http://schemas.microsoft.com/office/spreadsheetml/2010/11/ac" url="N:\OPV\Micankova\14.7 Veřejné zakázky\Zadávací řízení\Otevřené řízení\Nadlimitní\2024\Tukatinib\"/>
    </mc:Choice>
  </mc:AlternateContent>
  <xr:revisionPtr revIDLastSave="0" documentId="13_ncr:1_{29D33531-8347-4CA8-BBC6-5C949CCA5195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Cenová nabídka" sheetId="1" r:id="rId1"/>
    <sheet name="List2" sheetId="2" state="hidden" r:id="rId2"/>
    <sheet name="List3" sheetId="3" state="hidden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N10" i="1" l="1"/>
  <c r="N7" i="1"/>
  <c r="N9" i="1" l="1"/>
</calcChain>
</file>

<file path=xl/sharedStrings.xml><?xml version="1.0" encoding="utf-8"?>
<sst xmlns="http://schemas.openxmlformats.org/spreadsheetml/2006/main" count="24" uniqueCount="24">
  <si>
    <t>ATC</t>
  </si>
  <si>
    <t>Účinná látka</t>
  </si>
  <si>
    <t>Kód SÚKL</t>
  </si>
  <si>
    <t>Název</t>
  </si>
  <si>
    <t>Velikost balení</t>
  </si>
  <si>
    <t>Celková nabídková cena (Kč bez DPH)</t>
  </si>
  <si>
    <t>Poznámky</t>
  </si>
  <si>
    <t>Síla a léková forma</t>
  </si>
  <si>
    <t>Způsob dodání (přímo/distributor)</t>
  </si>
  <si>
    <t>Dodavatel není oprávněn zasahovat do jiných než žlutě označených polí.</t>
  </si>
  <si>
    <t>Úhrada z veřejného zdravotního pojištění*</t>
  </si>
  <si>
    <t>4 roky</t>
  </si>
  <si>
    <t>Celková nabídková cena (Kč s DPH)</t>
  </si>
  <si>
    <t>Dodavatel je povinen vyplnit všechna žlutě označená pole.</t>
  </si>
  <si>
    <t xml:space="preserve"> *Dodavatel uvede úhradu za 1 nabízené balení v Kč. V případě, že se jedná o zboží s takovou kombinací ATC skupiny, velikosti balení a síly, u níž v České republice není stanovena úhrada u žádného léčivého přípravku, účastník toto označí ve sl. I. slovy „bez úhrady“</t>
  </si>
  <si>
    <t>Cena 1 balení (Kč bez DPH)</t>
  </si>
  <si>
    <t>Cena 1 balení (Kč vč. DPH)</t>
  </si>
  <si>
    <t>Počet balení</t>
  </si>
  <si>
    <t>Nabídková cena za daný počet balení (Kč bez DPH)</t>
  </si>
  <si>
    <t>12% DPH</t>
  </si>
  <si>
    <t xml:space="preserve">      Název VZ: Tukatinib</t>
  </si>
  <si>
    <t>Tukatinib</t>
  </si>
  <si>
    <t>L01EH03</t>
  </si>
  <si>
    <t>150MG TBL FLM 84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</si>
</sst>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charset val="238"/>
      <scheme val="minor"/>
    </font>
    <font>
      <sz val="10"/>
      <name val="Cambria"/>
      <family val="1"/>
      <charset val="238"/>
      <scheme val="major"/>
    </font>
    <font>
      <sz val="10"/>
      <color theme="1"/>
      <name val="Cambria"/>
      <family val="1"/>
      <charset val="238"/>
      <scheme val="major"/>
    </font>
    <font>
      <b/>
      <sz val="10"/>
      <name val="Cambria"/>
      <family val="1"/>
      <charset val="238"/>
      <scheme val="major"/>
    </font>
    <font>
      <sz val="10"/>
      <name val="Arial"/>
      <family val="2"/>
      <charset val="238"/>
    </font>
    <font>
      <b/>
      <sz val="11"/>
      <color theme="1"/>
      <name val="Calibri"/>
      <family val="2"/>
      <charset val="238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FFFFE1"/>
        <bgColor indexed="64"/>
      </patternFill>
    </fill>
    <fill>
      <patternFill patternType="solid">
        <fgColor theme="0" tint="-0.14999847407452621"/>
        <bgColor indexed="64"/>
      </patternFill>
    </fill>
  </fills>
  <borders count="17">
    <border>
      <left/>
      <right/>
      <top/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  <border>
      <left style="thin">
        <color theme="0"/>
      </left>
      <right style="thin">
        <color theme="0"/>
      </right>
      <top/>
      <bottom/>
      <diagonal/>
    </border>
    <border>
      <left/>
      <right/>
      <top style="hair">
        <color auto="1"/>
      </top>
      <bottom style="hair">
        <color auto="1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4" fillId="0" borderId="0"/>
  </cellStyleXfs>
  <cellXfs count="37">
    <xf numFmtId="0" fontId="0" fillId="0" borderId="0" xfId="0"/>
    <xf numFmtId="0" fontId="2" fillId="0" borderId="1" xfId="0" applyFont="1" applyBorder="1"/>
    <xf numFmtId="0" fontId="2" fillId="0" borderId="7" xfId="0" applyFont="1" applyBorder="1"/>
    <xf numFmtId="0" fontId="2" fillId="0" borderId="5" xfId="0" applyFont="1" applyBorder="1"/>
    <xf numFmtId="0" fontId="2" fillId="0" borderId="6" xfId="0" applyFont="1" applyBorder="1"/>
    <xf numFmtId="0" fontId="2" fillId="0" borderId="9" xfId="0" applyFont="1" applyBorder="1"/>
    <xf numFmtId="0" fontId="2" fillId="0" borderId="8" xfId="0" applyFont="1" applyBorder="1"/>
    <xf numFmtId="4" fontId="2" fillId="0" borderId="7" xfId="0" applyNumberFormat="1" applyFont="1" applyBorder="1"/>
    <xf numFmtId="4" fontId="2" fillId="0" borderId="9" xfId="0" applyNumberFormat="1" applyFont="1" applyBorder="1"/>
    <xf numFmtId="4" fontId="2" fillId="0" borderId="8" xfId="0" applyNumberFormat="1" applyFont="1" applyBorder="1"/>
    <xf numFmtId="4" fontId="2" fillId="0" borderId="1" xfId="0" applyNumberFormat="1" applyFont="1" applyBorder="1"/>
    <xf numFmtId="0" fontId="2" fillId="0" borderId="0" xfId="0" applyFont="1"/>
    <xf numFmtId="4" fontId="2" fillId="0" borderId="0" xfId="0" applyNumberFormat="1" applyFont="1"/>
    <xf numFmtId="4" fontId="3" fillId="5" borderId="4" xfId="0" applyNumberFormat="1" applyFont="1" applyFill="1" applyBorder="1"/>
    <xf numFmtId="0" fontId="3" fillId="2" borderId="11" xfId="0" applyFont="1" applyFill="1" applyBorder="1" applyAlignment="1">
      <alignment vertical="top"/>
    </xf>
    <xf numFmtId="0" fontId="3" fillId="2" borderId="12" xfId="0" applyFont="1" applyFill="1" applyBorder="1" applyAlignment="1">
      <alignment vertical="top"/>
    </xf>
    <xf numFmtId="0" fontId="3" fillId="2" borderId="12" xfId="0" applyFont="1" applyFill="1" applyBorder="1" applyAlignment="1">
      <alignment vertical="top" wrapText="1"/>
    </xf>
    <xf numFmtId="4" fontId="3" fillId="2" borderId="13" xfId="0" applyNumberFormat="1" applyFont="1" applyFill="1" applyBorder="1" applyAlignment="1">
      <alignment vertical="top" wrapText="1"/>
    </xf>
    <xf numFmtId="0" fontId="1" fillId="4" borderId="14" xfId="0" applyFont="1" applyFill="1" applyBorder="1"/>
    <xf numFmtId="0" fontId="3" fillId="2" borderId="14" xfId="0" applyFont="1" applyFill="1" applyBorder="1" applyAlignment="1">
      <alignment vertical="top"/>
    </xf>
    <xf numFmtId="0" fontId="3" fillId="4" borderId="14" xfId="0" applyFont="1" applyFill="1" applyBorder="1" applyAlignment="1">
      <alignment vertical="top"/>
    </xf>
    <xf numFmtId="0" fontId="3" fillId="2" borderId="14" xfId="0" applyFont="1" applyFill="1" applyBorder="1" applyAlignment="1">
      <alignment vertical="top" wrapText="1"/>
    </xf>
    <xf numFmtId="4" fontId="3" fillId="2" borderId="15" xfId="0" applyNumberFormat="1" applyFont="1" applyFill="1" applyBorder="1" applyAlignment="1">
      <alignment vertical="top" wrapText="1"/>
    </xf>
    <xf numFmtId="0" fontId="3" fillId="2" borderId="16" xfId="0" applyFont="1" applyFill="1" applyBorder="1" applyAlignment="1">
      <alignment horizontal="center" vertical="top"/>
    </xf>
    <xf numFmtId="0" fontId="3" fillId="2" borderId="14" xfId="0" applyFont="1" applyFill="1" applyBorder="1" applyAlignment="1">
      <alignment horizontal="center" vertical="top"/>
    </xf>
    <xf numFmtId="0" fontId="2" fillId="0" borderId="2" xfId="0" applyFont="1" applyBorder="1" applyAlignment="1">
      <alignment horizontal="left"/>
    </xf>
    <xf numFmtId="0" fontId="0" fillId="0" borderId="10" xfId="0" applyBorder="1" applyAlignment="1">
      <alignment horizontal="left"/>
    </xf>
    <xf numFmtId="0" fontId="0" fillId="0" borderId="3" xfId="0" applyBorder="1" applyAlignment="1">
      <alignment horizontal="left"/>
    </xf>
    <xf numFmtId="0" fontId="2" fillId="0" borderId="10" xfId="0" applyFont="1" applyBorder="1" applyAlignment="1">
      <alignment horizontal="left"/>
    </xf>
    <xf numFmtId="0" fontId="2" fillId="0" borderId="3" xfId="0" applyFont="1" applyBorder="1" applyAlignment="1">
      <alignment horizontal="left"/>
    </xf>
    <xf numFmtId="0" fontId="5" fillId="0" borderId="0" xfId="0" applyFont="1" applyAlignment="1">
      <alignment wrapText="1"/>
    </xf>
    <xf numFmtId="0" fontId="0" fillId="0" borderId="0" xfId="0" applyAlignment="1">
      <alignment wrapText="1"/>
    </xf>
    <xf numFmtId="0" fontId="3" fillId="3" borderId="2" xfId="0" applyFont="1" applyFill="1" applyBorder="1" applyAlignment="1">
      <alignment horizontal="left"/>
    </xf>
    <xf numFmtId="0" fontId="3" fillId="3" borderId="10" xfId="0" applyFont="1" applyFill="1" applyBorder="1" applyAlignment="1">
      <alignment horizontal="left"/>
    </xf>
    <xf numFmtId="0" fontId="3" fillId="3" borderId="3" xfId="0" applyFont="1" applyFill="1" applyBorder="1" applyAlignment="1">
      <alignment horizontal="left"/>
    </xf>
    <xf numFmtId="0" fontId="3" fillId="2" borderId="2" xfId="0" applyFont="1" applyFill="1" applyBorder="1" applyAlignment="1">
      <alignment horizontal="left"/>
    </xf>
    <xf numFmtId="0" fontId="3" fillId="2" borderId="10" xfId="0" applyFont="1" applyFill="1" applyBorder="1" applyAlignment="1">
      <alignment horizontal="left"/>
    </xf>
  </cellXfs>
  <cellStyles count="2">
    <cellStyle name="Normální" xfId="0" builtinId="0"/>
    <cellStyle name="normální 2" xfId="1" xr:uid="{00000000-0005-0000-0000-000001000000}"/>
  </cellStyles>
  <dxfs count="0"/>
  <tableStyles count="0" defaultTableStyle="TableStyleMedium9" defaultPivotStyle="PivotStyleLight16"/>
  <colors>
    <mruColors>
      <color rgb="FFFFFFE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O16"/>
  <sheetViews>
    <sheetView showGridLines="0" tabSelected="1" topLeftCell="C1" zoomScale="98" zoomScaleNormal="98" workbookViewId="0">
      <selection activeCell="N10" sqref="N10"/>
    </sheetView>
  </sheetViews>
  <sheetFormatPr defaultColWidth="9.140625" defaultRowHeight="12.75" x14ac:dyDescent="0.2"/>
  <cols>
    <col min="1" max="1" width="2.85546875" style="1" customWidth="1"/>
    <col min="2" max="2" width="9.140625" style="1"/>
    <col min="3" max="3" width="30.85546875" style="1" bestFit="1" customWidth="1"/>
    <col min="4" max="4" width="10" style="1" customWidth="1"/>
    <col min="5" max="6" width="22.5703125" style="1" customWidth="1"/>
    <col min="7" max="7" width="55.28515625" style="1" bestFit="1" customWidth="1"/>
    <col min="8" max="9" width="19" style="1" customWidth="1"/>
    <col min="10" max="10" width="14.28515625" style="1" customWidth="1"/>
    <col min="11" max="11" width="11.7109375" style="1" customWidth="1"/>
    <col min="12" max="12" width="14" style="1" customWidth="1"/>
    <col min="13" max="13" width="11.85546875" style="1" bestFit="1" customWidth="1"/>
    <col min="14" max="14" width="19.85546875" style="10" customWidth="1"/>
    <col min="15" max="16384" width="9.140625" style="1"/>
  </cols>
  <sheetData>
    <row r="1" spans="1:15" x14ac:dyDescent="0.2"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7"/>
    </row>
    <row r="2" spans="1:15" customFormat="1" ht="15" x14ac:dyDescent="0.25">
      <c r="A2" s="30" t="s">
        <v>20</v>
      </c>
      <c r="B2" s="31"/>
      <c r="C2" s="31"/>
      <c r="D2" s="31"/>
      <c r="E2" s="31"/>
      <c r="F2" s="31"/>
      <c r="G2" s="31"/>
      <c r="H2" s="31"/>
      <c r="I2" s="31"/>
    </row>
    <row r="3" spans="1:15" x14ac:dyDescent="0.2">
      <c r="B3" s="11"/>
      <c r="C3" s="11"/>
      <c r="D3" s="11"/>
      <c r="E3" s="11"/>
      <c r="F3" s="11"/>
      <c r="G3" s="11"/>
      <c r="H3" s="11"/>
      <c r="I3" s="11"/>
      <c r="J3" s="11"/>
      <c r="K3" s="11"/>
      <c r="L3" s="11"/>
      <c r="M3" s="11"/>
      <c r="N3" s="12"/>
    </row>
    <row r="4" spans="1:15" x14ac:dyDescent="0.2">
      <c r="B4" s="32" t="s">
        <v>11</v>
      </c>
      <c r="C4" s="33"/>
      <c r="D4" s="33"/>
      <c r="E4" s="33"/>
      <c r="F4" s="33"/>
      <c r="G4" s="33"/>
      <c r="H4" s="33"/>
      <c r="I4" s="33"/>
      <c r="J4" s="33"/>
      <c r="K4" s="33"/>
      <c r="L4" s="33"/>
      <c r="M4" s="33"/>
      <c r="N4" s="34"/>
    </row>
    <row r="5" spans="1:15" ht="13.5" thickBot="1" x14ac:dyDescent="0.25"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8"/>
    </row>
    <row r="6" spans="1:15" ht="38.25" x14ac:dyDescent="0.2">
      <c r="A6" s="3"/>
      <c r="B6" s="14" t="s">
        <v>0</v>
      </c>
      <c r="C6" s="15" t="s">
        <v>1</v>
      </c>
      <c r="D6" s="15" t="s">
        <v>2</v>
      </c>
      <c r="E6" s="15" t="s">
        <v>3</v>
      </c>
      <c r="F6" s="15" t="s">
        <v>7</v>
      </c>
      <c r="G6" s="15" t="s">
        <v>4</v>
      </c>
      <c r="H6" s="16" t="s">
        <v>8</v>
      </c>
      <c r="I6" s="16" t="s">
        <v>10</v>
      </c>
      <c r="J6" s="16" t="s">
        <v>15</v>
      </c>
      <c r="K6" s="16" t="s">
        <v>19</v>
      </c>
      <c r="L6" s="16" t="s">
        <v>16</v>
      </c>
      <c r="M6" s="16" t="s">
        <v>17</v>
      </c>
      <c r="N6" s="17" t="s">
        <v>18</v>
      </c>
      <c r="O6" s="4"/>
    </row>
    <row r="7" spans="1:15" ht="13.5" thickBot="1" x14ac:dyDescent="0.25">
      <c r="A7" s="3"/>
      <c r="B7" s="23" t="s">
        <v>22</v>
      </c>
      <c r="C7" s="24" t="s">
        <v>21</v>
      </c>
      <c r="D7" s="18"/>
      <c r="E7" s="18"/>
      <c r="F7" s="18"/>
      <c r="G7" s="19" t="s">
        <v>23</v>
      </c>
      <c r="H7" s="20"/>
      <c r="I7" s="20"/>
      <c r="J7" s="18"/>
      <c r="K7" s="18"/>
      <c r="L7" s="18"/>
      <c r="M7" s="21">
        <v>200</v>
      </c>
      <c r="N7" s="22">
        <f>J7*M7</f>
        <v>0</v>
      </c>
      <c r="O7" s="4"/>
    </row>
    <row r="8" spans="1:15" x14ac:dyDescent="0.2">
      <c r="B8" s="5"/>
      <c r="C8" s="5"/>
      <c r="D8" s="5"/>
      <c r="E8" s="5"/>
      <c r="F8" s="5"/>
      <c r="G8" s="5"/>
      <c r="H8" s="5"/>
      <c r="I8" s="5"/>
      <c r="J8" s="5"/>
      <c r="K8" s="5"/>
      <c r="L8" s="5"/>
      <c r="M8" s="5"/>
      <c r="N8" s="8"/>
    </row>
    <row r="9" spans="1:15" x14ac:dyDescent="0.2">
      <c r="A9" s="3"/>
      <c r="B9" s="35" t="s">
        <v>5</v>
      </c>
      <c r="C9" s="36"/>
      <c r="D9" s="36"/>
      <c r="E9" s="36"/>
      <c r="F9" s="36"/>
      <c r="G9" s="36"/>
      <c r="H9" s="36"/>
      <c r="I9" s="36"/>
      <c r="J9" s="36"/>
      <c r="K9" s="36"/>
      <c r="L9" s="36"/>
      <c r="M9" s="36"/>
      <c r="N9" s="13">
        <f>SUM(N7:N7)</f>
        <v>0</v>
      </c>
      <c r="O9" s="4"/>
    </row>
    <row r="10" spans="1:15" x14ac:dyDescent="0.2">
      <c r="A10" s="3"/>
      <c r="B10" s="35" t="s">
        <v>12</v>
      </c>
      <c r="C10" s="36"/>
      <c r="D10" s="36"/>
      <c r="E10" s="36"/>
      <c r="F10" s="36"/>
      <c r="G10" s="36"/>
      <c r="H10" s="36"/>
      <c r="I10" s="36"/>
      <c r="J10" s="36"/>
      <c r="K10" s="36"/>
      <c r="L10" s="36"/>
      <c r="M10" s="36"/>
      <c r="N10" s="13">
        <f>N9+(N9*0.12)</f>
        <v>0</v>
      </c>
      <c r="O10" s="4"/>
    </row>
    <row r="11" spans="1:15" x14ac:dyDescent="0.2">
      <c r="A11" s="3"/>
      <c r="B11" s="5"/>
      <c r="C11" s="5"/>
      <c r="D11" s="5"/>
      <c r="E11" s="5"/>
      <c r="F11" s="5"/>
      <c r="G11" s="5"/>
      <c r="H11" s="5"/>
      <c r="I11" s="5"/>
      <c r="J11" s="5"/>
      <c r="K11" s="5"/>
      <c r="L11" s="5"/>
      <c r="M11" s="5"/>
      <c r="N11" s="8"/>
      <c r="O11" s="4"/>
    </row>
    <row r="12" spans="1:15" x14ac:dyDescent="0.2">
      <c r="A12" s="3"/>
      <c r="B12" s="32" t="s">
        <v>6</v>
      </c>
      <c r="C12" s="33"/>
      <c r="D12" s="33"/>
      <c r="E12" s="33"/>
      <c r="F12" s="33"/>
      <c r="G12" s="33"/>
      <c r="H12" s="33"/>
      <c r="I12" s="33"/>
      <c r="J12" s="33"/>
      <c r="K12" s="33"/>
      <c r="L12" s="33"/>
      <c r="M12" s="33"/>
      <c r="N12" s="34"/>
      <c r="O12" s="4"/>
    </row>
    <row r="13" spans="1:15" x14ac:dyDescent="0.2">
      <c r="A13" s="3"/>
      <c r="B13" s="25" t="s">
        <v>13</v>
      </c>
      <c r="C13" s="28"/>
      <c r="D13" s="28"/>
      <c r="E13" s="28"/>
      <c r="F13" s="28"/>
      <c r="G13" s="28"/>
      <c r="H13" s="28"/>
      <c r="I13" s="28"/>
      <c r="J13" s="28"/>
      <c r="K13" s="28"/>
      <c r="L13" s="28"/>
      <c r="M13" s="28"/>
      <c r="N13" s="29"/>
      <c r="O13" s="4"/>
    </row>
    <row r="14" spans="1:15" ht="15" x14ac:dyDescent="0.25">
      <c r="A14" s="3"/>
      <c r="B14" s="25" t="s">
        <v>9</v>
      </c>
      <c r="C14" s="26"/>
      <c r="D14" s="26"/>
      <c r="E14" s="26"/>
      <c r="F14" s="26"/>
      <c r="G14" s="26"/>
      <c r="H14" s="26"/>
      <c r="I14" s="26"/>
      <c r="J14" s="26"/>
      <c r="K14" s="26"/>
      <c r="L14" s="26"/>
      <c r="M14" s="26"/>
      <c r="N14" s="27"/>
      <c r="O14" s="4"/>
    </row>
    <row r="15" spans="1:15" x14ac:dyDescent="0.2">
      <c r="A15" s="3"/>
      <c r="B15" s="25" t="s">
        <v>14</v>
      </c>
      <c r="C15" s="28"/>
      <c r="D15" s="28"/>
      <c r="E15" s="28"/>
      <c r="F15" s="28"/>
      <c r="G15" s="28"/>
      <c r="H15" s="28"/>
      <c r="I15" s="28"/>
      <c r="J15" s="28"/>
      <c r="K15" s="28"/>
      <c r="L15" s="28"/>
      <c r="M15" s="28"/>
      <c r="N15" s="29"/>
      <c r="O15" s="4"/>
    </row>
    <row r="16" spans="1:15" x14ac:dyDescent="0.2">
      <c r="B16" s="6"/>
      <c r="C16" s="6"/>
      <c r="D16" s="6"/>
      <c r="E16" s="6"/>
      <c r="F16" s="6"/>
      <c r="G16" s="6"/>
      <c r="H16" s="6"/>
      <c r="I16" s="6"/>
      <c r="J16" s="6"/>
      <c r="K16" s="6"/>
      <c r="L16" s="6"/>
      <c r="M16" s="6"/>
      <c r="N16" s="9"/>
    </row>
  </sheetData>
  <mergeCells count="8">
    <mergeCell ref="B14:N14"/>
    <mergeCell ref="B15:N15"/>
    <mergeCell ref="A2:I2"/>
    <mergeCell ref="B4:N4"/>
    <mergeCell ref="B9:M9"/>
    <mergeCell ref="B12:N12"/>
    <mergeCell ref="B13:N13"/>
    <mergeCell ref="B10:M10"/>
  </mergeCells>
  <pageMargins left="0.7" right="0.7" top="0.78740157499999996" bottom="0.78740157499999996" header="0.3" footer="0.3"/>
  <pageSetup paperSize="9" scale="48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5" x14ac:dyDescent="0.25"/>
  <sheetData/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 x14ac:dyDescent="0.25"/>
  <sheetData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3</vt:i4>
      </vt:variant>
    </vt:vector>
  </HeadingPairs>
  <TitlesOfParts>
    <vt:vector size="3" baseType="lpstr">
      <vt:lpstr>Cenová nabídka</vt:lpstr>
      <vt:lpstr>List2</vt:lpstr>
      <vt:lpstr>List3</vt:lpstr>
    </vt:vector>
  </TitlesOfParts>
  <Company>Masaryk Memorial Cancer Institute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Martin Hájíček</dc:creator>
  <cp:lastModifiedBy>Mičánková Lucie</cp:lastModifiedBy>
  <cp:lastPrinted>2024-04-25T12:12:02Z</cp:lastPrinted>
  <dcterms:created xsi:type="dcterms:W3CDTF">2016-10-25T07:22:38Z</dcterms:created>
  <dcterms:modified xsi:type="dcterms:W3CDTF">2024-04-25T12:12:04Z</dcterms:modified>
</cp:coreProperties>
</file>