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Dodávky léčivých přípravků s účinnou látkou MESALAZIN pro výdej pro veřejnost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N22" i="1"/>
  <c r="N21" i="1"/>
  <c r="N20" i="1"/>
  <c r="N19" i="1"/>
  <c r="N18" i="1"/>
  <c r="N17" i="1"/>
  <c r="N16" i="1"/>
  <c r="N15" i="1"/>
  <c r="N14" i="1"/>
  <c r="N13" i="1"/>
  <c r="N12" i="1"/>
  <c r="N11" i="1" l="1"/>
  <c r="N10" i="1"/>
  <c r="N9" i="1"/>
  <c r="N8" i="1"/>
  <c r="N7" i="1"/>
  <c r="N25" i="1" s="1"/>
  <c r="N26" i="1" l="1"/>
</calcChain>
</file>

<file path=xl/sharedStrings.xml><?xml version="1.0" encoding="utf-8"?>
<sst xmlns="http://schemas.openxmlformats.org/spreadsheetml/2006/main" count="74" uniqueCount="51">
  <si>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</si>
  <si>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</si>
  <si>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</si>
  <si>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</si>
  <si>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</si>
  <si>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</si>
  <si>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</si>
  <si>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</si>
  <si>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</si>
  <si>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</si>
  <si>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</si>
  <si>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</si>
  <si>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</si>
  <si>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</si>
  <si>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</si>
  <si>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</si>
  <si>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</si>
  <si>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</si>
  <si>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</si>
  <si>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</si>
  <si>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>MESALAZIN</t>
  </si>
  <si>
    <t>ASACOL</t>
  </si>
  <si>
    <t>ASACOL 400</t>
  </si>
  <si>
    <t>ASACOL 800</t>
  </si>
  <si>
    <t>ASACOL ENEMA 4 G</t>
  </si>
  <si>
    <t xml:space="preserve">      Název VZ: Dodávky léčivých přípravků s účinnou látkou MESALAZIN pro výdej pro veřejnost</t>
  </si>
  <si>
    <t>1G SUP 30</t>
  </si>
  <si>
    <t>RCT SUP 20X500MG</t>
  </si>
  <si>
    <t>1600MG TBL RET 60</t>
  </si>
  <si>
    <t>POR TBL ENT 100X400MG</t>
  </si>
  <si>
    <t>POR TBL ENT 90X800MG</t>
  </si>
  <si>
    <t>RCT SUS 7X100ML/4GM</t>
  </si>
  <si>
    <t>A07EC02</t>
  </si>
  <si>
    <t>SALOFALK</t>
  </si>
  <si>
    <t>1000MG GRA ENP 60</t>
  </si>
  <si>
    <t>3000MG GRA ENP 60</t>
  </si>
  <si>
    <t>1500MG GRA ENP 60</t>
  </si>
  <si>
    <t>SALOFALK 1 G ČÍPKY</t>
  </si>
  <si>
    <t>RCT SUP 30X1GM</t>
  </si>
  <si>
    <t>SALOFALK 500</t>
  </si>
  <si>
    <t>RCT SUP 30X500MG</t>
  </si>
  <si>
    <t>TBLOBD ENT100X500MG</t>
  </si>
  <si>
    <t>PENTASA</t>
  </si>
  <si>
    <t>sup 28x1gm</t>
  </si>
  <si>
    <t>PENTASA PROLONG</t>
  </si>
  <si>
    <t>1G TBL PRO 60</t>
  </si>
  <si>
    <t>500MG TBL PRO 100</t>
  </si>
  <si>
    <t>PENTASA SACHET</t>
  </si>
  <si>
    <t>4G GRA PRO SCC 30</t>
  </si>
  <si>
    <t>PENTASA SACHET 2 G</t>
  </si>
  <si>
    <t>POR GRA PRO 60X2G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</si>
</sst>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/>
    <xf numFmtId="0" fontId="3" fillId="4" borderId="10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0" fontId="0" fillId="0" borderId="0" xfId="0" applyFont="1" applyFill="1" applyAlignment="1">
      <alignment vertical="top"/>
    </xf>
    <xf numFmtId="0" fontId="2" fillId="0" borderId="0" xfId="0" applyFont="1" applyBorder="1"/>
    <xf numFmtId="0" fontId="2" fillId="0" borderId="2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2" fillId="0" borderId="5" xfId="0" applyFont="1" applyFill="1" applyBorder="1"/>
    <xf numFmtId="0" fontId="2" fillId="0" borderId="15" xfId="0" applyFont="1" applyFill="1" applyBorder="1"/>
    <xf numFmtId="4" fontId="3" fillId="0" borderId="14" xfId="0" applyNumberFormat="1" applyFont="1" applyFill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zoomScale="98" zoomScaleNormal="98" workbookViewId="0">
      <selection activeCell="G45" sqref="G4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5" t="s">
        <v>25</v>
      </c>
      <c r="B2" s="26"/>
      <c r="C2" s="26"/>
      <c r="D2" s="26"/>
      <c r="E2" s="26"/>
      <c r="F2" s="26"/>
      <c r="G2" s="26"/>
      <c r="H2" s="26"/>
      <c r="I2" s="26"/>
    </row>
    <row r="3" spans="1:1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5" x14ac:dyDescent="0.2">
      <c r="B4" s="27" t="s">
        <v>11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7</v>
      </c>
      <c r="G6" s="11" t="s">
        <v>4</v>
      </c>
      <c r="H6" s="12" t="s">
        <v>8</v>
      </c>
      <c r="I6" s="12" t="s">
        <v>10</v>
      </c>
      <c r="J6" s="12" t="s">
        <v>16</v>
      </c>
      <c r="K6" s="12" t="s">
        <v>15</v>
      </c>
      <c r="L6" s="12" t="s">
        <v>17</v>
      </c>
      <c r="M6" s="12" t="s">
        <v>19</v>
      </c>
      <c r="N6" s="13" t="s">
        <v>18</v>
      </c>
      <c r="O6" s="4"/>
    </row>
    <row r="7" spans="1:15" x14ac:dyDescent="0.2">
      <c r="A7" s="3"/>
      <c r="B7" s="32" t="s">
        <v>32</v>
      </c>
      <c r="C7" s="32" t="s">
        <v>20</v>
      </c>
      <c r="D7" s="14"/>
      <c r="E7" s="11" t="s">
        <v>21</v>
      </c>
      <c r="F7" s="11" t="s">
        <v>26</v>
      </c>
      <c r="G7" s="11" t="s">
        <v>26</v>
      </c>
      <c r="H7" s="15"/>
      <c r="I7" s="15"/>
      <c r="J7" s="14"/>
      <c r="K7" s="14"/>
      <c r="L7" s="14"/>
      <c r="M7" s="12">
        <v>50</v>
      </c>
      <c r="N7" s="13">
        <f t="shared" ref="N7:N23" si="0">J7*M7</f>
        <v>0</v>
      </c>
      <c r="O7" s="4"/>
    </row>
    <row r="8" spans="1:15" x14ac:dyDescent="0.2">
      <c r="A8" s="3"/>
      <c r="B8" s="33"/>
      <c r="C8" s="33"/>
      <c r="D8" s="14"/>
      <c r="E8" s="11" t="s">
        <v>21</v>
      </c>
      <c r="F8" s="11" t="s">
        <v>27</v>
      </c>
      <c r="G8" s="11" t="s">
        <v>27</v>
      </c>
      <c r="H8" s="15"/>
      <c r="I8" s="15"/>
      <c r="J8" s="14"/>
      <c r="K8" s="14"/>
      <c r="L8" s="14"/>
      <c r="M8" s="12">
        <v>170</v>
      </c>
      <c r="N8" s="13">
        <f t="shared" si="0"/>
        <v>0</v>
      </c>
      <c r="O8" s="4"/>
    </row>
    <row r="9" spans="1:15" x14ac:dyDescent="0.2">
      <c r="A9" s="3"/>
      <c r="B9" s="33"/>
      <c r="C9" s="33"/>
      <c r="D9" s="14"/>
      <c r="E9" s="11" t="s">
        <v>21</v>
      </c>
      <c r="F9" s="11" t="s">
        <v>28</v>
      </c>
      <c r="G9" s="11" t="s">
        <v>28</v>
      </c>
      <c r="H9" s="15"/>
      <c r="I9" s="15"/>
      <c r="J9" s="14"/>
      <c r="K9" s="14"/>
      <c r="L9" s="14"/>
      <c r="M9" s="12">
        <v>650</v>
      </c>
      <c r="N9" s="13">
        <f t="shared" si="0"/>
        <v>0</v>
      </c>
      <c r="O9" s="4"/>
    </row>
    <row r="10" spans="1:15" x14ac:dyDescent="0.2">
      <c r="A10" s="3"/>
      <c r="B10" s="33"/>
      <c r="C10" s="33"/>
      <c r="D10" s="14"/>
      <c r="E10" s="11" t="s">
        <v>22</v>
      </c>
      <c r="F10" s="11" t="s">
        <v>29</v>
      </c>
      <c r="G10" s="11" t="s">
        <v>29</v>
      </c>
      <c r="H10" s="15"/>
      <c r="I10" s="15"/>
      <c r="J10" s="14"/>
      <c r="K10" s="14"/>
      <c r="L10" s="14"/>
      <c r="M10" s="12">
        <v>700</v>
      </c>
      <c r="N10" s="13">
        <f t="shared" si="0"/>
        <v>0</v>
      </c>
      <c r="O10" s="4"/>
    </row>
    <row r="11" spans="1:15" x14ac:dyDescent="0.2">
      <c r="A11" s="3"/>
      <c r="B11" s="33"/>
      <c r="C11" s="33"/>
      <c r="D11" s="14"/>
      <c r="E11" s="11" t="s">
        <v>23</v>
      </c>
      <c r="F11" s="11" t="s">
        <v>30</v>
      </c>
      <c r="G11" s="11" t="s">
        <v>30</v>
      </c>
      <c r="H11" s="15"/>
      <c r="I11" s="15"/>
      <c r="J11" s="14"/>
      <c r="K11" s="14"/>
      <c r="L11" s="14"/>
      <c r="M11" s="12">
        <v>450</v>
      </c>
      <c r="N11" s="13">
        <f t="shared" si="0"/>
        <v>0</v>
      </c>
      <c r="O11" s="4"/>
    </row>
    <row r="12" spans="1:15" x14ac:dyDescent="0.2">
      <c r="A12" s="3"/>
      <c r="B12" s="33"/>
      <c r="C12" s="33"/>
      <c r="D12" s="14"/>
      <c r="E12" s="11" t="s">
        <v>24</v>
      </c>
      <c r="F12" s="11" t="s">
        <v>31</v>
      </c>
      <c r="G12" s="11" t="s">
        <v>31</v>
      </c>
      <c r="H12" s="15"/>
      <c r="I12" s="15"/>
      <c r="J12" s="15"/>
      <c r="K12" s="15"/>
      <c r="L12" s="15"/>
      <c r="M12" s="12">
        <v>2000</v>
      </c>
      <c r="N12" s="13">
        <f t="shared" si="0"/>
        <v>0</v>
      </c>
      <c r="O12" s="4"/>
    </row>
    <row r="13" spans="1:15" x14ac:dyDescent="0.2">
      <c r="A13" s="3"/>
      <c r="B13" s="33"/>
      <c r="C13" s="33"/>
      <c r="D13" s="14"/>
      <c r="E13" s="11" t="s">
        <v>33</v>
      </c>
      <c r="F13" s="11" t="s">
        <v>34</v>
      </c>
      <c r="G13" s="11" t="s">
        <v>34</v>
      </c>
      <c r="H13" s="15"/>
      <c r="I13" s="15"/>
      <c r="J13" s="15"/>
      <c r="K13" s="15"/>
      <c r="L13" s="15"/>
      <c r="M13" s="12">
        <v>50</v>
      </c>
      <c r="N13" s="13">
        <f t="shared" si="0"/>
        <v>0</v>
      </c>
      <c r="O13" s="4"/>
    </row>
    <row r="14" spans="1:15" x14ac:dyDescent="0.2">
      <c r="A14" s="3"/>
      <c r="B14" s="33"/>
      <c r="C14" s="33"/>
      <c r="D14" s="14"/>
      <c r="E14" s="11" t="s">
        <v>33</v>
      </c>
      <c r="F14" s="11" t="s">
        <v>35</v>
      </c>
      <c r="G14" s="11" t="s">
        <v>35</v>
      </c>
      <c r="H14" s="15"/>
      <c r="I14" s="15"/>
      <c r="J14" s="15"/>
      <c r="K14" s="15"/>
      <c r="L14" s="15"/>
      <c r="M14" s="12">
        <v>250</v>
      </c>
      <c r="N14" s="13">
        <f t="shared" si="0"/>
        <v>0</v>
      </c>
      <c r="O14" s="4"/>
    </row>
    <row r="15" spans="1:15" x14ac:dyDescent="0.2">
      <c r="A15" s="3"/>
      <c r="B15" s="33"/>
      <c r="C15" s="33"/>
      <c r="D15" s="14"/>
      <c r="E15" s="11" t="s">
        <v>33</v>
      </c>
      <c r="F15" s="11" t="s">
        <v>36</v>
      </c>
      <c r="G15" s="11" t="s">
        <v>36</v>
      </c>
      <c r="H15" s="15"/>
      <c r="I15" s="15"/>
      <c r="J15" s="15"/>
      <c r="K15" s="15"/>
      <c r="L15" s="15"/>
      <c r="M15" s="12">
        <v>280</v>
      </c>
      <c r="N15" s="13">
        <f t="shared" si="0"/>
        <v>0</v>
      </c>
      <c r="O15" s="4"/>
    </row>
    <row r="16" spans="1:15" x14ac:dyDescent="0.2">
      <c r="A16" s="3"/>
      <c r="B16" s="33"/>
      <c r="C16" s="33"/>
      <c r="D16" s="14"/>
      <c r="E16" s="11" t="s">
        <v>37</v>
      </c>
      <c r="F16" s="11" t="s">
        <v>38</v>
      </c>
      <c r="G16" s="11" t="s">
        <v>38</v>
      </c>
      <c r="H16" s="15"/>
      <c r="I16" s="15"/>
      <c r="J16" s="15"/>
      <c r="K16" s="15"/>
      <c r="L16" s="15"/>
      <c r="M16" s="12">
        <v>250</v>
      </c>
      <c r="N16" s="13">
        <f t="shared" si="0"/>
        <v>0</v>
      </c>
      <c r="O16" s="4"/>
    </row>
    <row r="17" spans="1:15" x14ac:dyDescent="0.2">
      <c r="A17" s="3"/>
      <c r="B17" s="33"/>
      <c r="C17" s="33"/>
      <c r="D17" s="14"/>
      <c r="E17" s="11" t="s">
        <v>39</v>
      </c>
      <c r="F17" s="11" t="s">
        <v>40</v>
      </c>
      <c r="G17" s="11" t="s">
        <v>40</v>
      </c>
      <c r="H17" s="15"/>
      <c r="I17" s="15"/>
      <c r="J17" s="15"/>
      <c r="K17" s="15"/>
      <c r="L17" s="15"/>
      <c r="M17" s="12">
        <v>30</v>
      </c>
      <c r="N17" s="13">
        <f t="shared" si="0"/>
        <v>0</v>
      </c>
      <c r="O17" s="4"/>
    </row>
    <row r="18" spans="1:15" x14ac:dyDescent="0.2">
      <c r="A18" s="3"/>
      <c r="B18" s="33"/>
      <c r="C18" s="33"/>
      <c r="D18" s="14"/>
      <c r="E18" s="11" t="s">
        <v>39</v>
      </c>
      <c r="F18" s="11" t="s">
        <v>41</v>
      </c>
      <c r="G18" s="11" t="s">
        <v>41</v>
      </c>
      <c r="H18" s="15"/>
      <c r="I18" s="15"/>
      <c r="J18" s="15"/>
      <c r="K18" s="15"/>
      <c r="L18" s="15"/>
      <c r="M18" s="12">
        <v>620</v>
      </c>
      <c r="N18" s="13">
        <f t="shared" si="0"/>
        <v>0</v>
      </c>
      <c r="O18" s="4"/>
    </row>
    <row r="19" spans="1:15" x14ac:dyDescent="0.2">
      <c r="A19" s="3"/>
      <c r="B19" s="33"/>
      <c r="C19" s="33"/>
      <c r="D19" s="14"/>
      <c r="E19" s="11" t="s">
        <v>42</v>
      </c>
      <c r="F19" s="11" t="s">
        <v>43</v>
      </c>
      <c r="G19" s="11" t="s">
        <v>43</v>
      </c>
      <c r="H19" s="15"/>
      <c r="I19" s="15"/>
      <c r="J19" s="15"/>
      <c r="K19" s="15"/>
      <c r="L19" s="15"/>
      <c r="M19" s="12">
        <v>420</v>
      </c>
      <c r="N19" s="13">
        <f t="shared" si="0"/>
        <v>0</v>
      </c>
      <c r="O19" s="4"/>
    </row>
    <row r="20" spans="1:15" x14ac:dyDescent="0.2">
      <c r="A20" s="3"/>
      <c r="B20" s="33"/>
      <c r="C20" s="33"/>
      <c r="D20" s="14"/>
      <c r="E20" s="11" t="s">
        <v>44</v>
      </c>
      <c r="F20" s="11" t="s">
        <v>45</v>
      </c>
      <c r="G20" s="11" t="s">
        <v>45</v>
      </c>
      <c r="H20" s="15"/>
      <c r="I20" s="15"/>
      <c r="J20" s="15"/>
      <c r="K20" s="15"/>
      <c r="L20" s="15"/>
      <c r="M20" s="12">
        <v>2600</v>
      </c>
      <c r="N20" s="13">
        <f t="shared" si="0"/>
        <v>0</v>
      </c>
      <c r="O20" s="4"/>
    </row>
    <row r="21" spans="1:15" x14ac:dyDescent="0.2">
      <c r="A21" s="3"/>
      <c r="B21" s="33"/>
      <c r="C21" s="33"/>
      <c r="D21" s="14"/>
      <c r="E21" s="11" t="s">
        <v>44</v>
      </c>
      <c r="F21" s="11" t="s">
        <v>46</v>
      </c>
      <c r="G21" s="11" t="s">
        <v>46</v>
      </c>
      <c r="H21" s="15"/>
      <c r="I21" s="15"/>
      <c r="J21" s="15"/>
      <c r="K21" s="15"/>
      <c r="L21" s="15"/>
      <c r="M21" s="12">
        <v>1400</v>
      </c>
      <c r="N21" s="13">
        <f t="shared" si="0"/>
        <v>0</v>
      </c>
      <c r="O21" s="4"/>
    </row>
    <row r="22" spans="1:15" x14ac:dyDescent="0.2">
      <c r="A22" s="3"/>
      <c r="B22" s="33"/>
      <c r="C22" s="33"/>
      <c r="D22" s="14"/>
      <c r="E22" s="11" t="s">
        <v>47</v>
      </c>
      <c r="F22" s="11" t="s">
        <v>48</v>
      </c>
      <c r="G22" s="11" t="s">
        <v>48</v>
      </c>
      <c r="H22" s="15"/>
      <c r="I22" s="15"/>
      <c r="J22" s="15"/>
      <c r="K22" s="15"/>
      <c r="L22" s="15"/>
      <c r="M22" s="12">
        <v>1700</v>
      </c>
      <c r="N22" s="13">
        <f t="shared" si="0"/>
        <v>0</v>
      </c>
      <c r="O22" s="4"/>
    </row>
    <row r="23" spans="1:15" x14ac:dyDescent="0.2">
      <c r="A23" s="3"/>
      <c r="B23" s="34"/>
      <c r="C23" s="34"/>
      <c r="D23" s="14"/>
      <c r="E23" s="11" t="s">
        <v>49</v>
      </c>
      <c r="F23" s="11" t="s">
        <v>50</v>
      </c>
      <c r="G23" s="11" t="s">
        <v>50</v>
      </c>
      <c r="H23" s="15"/>
      <c r="I23" s="15"/>
      <c r="J23" s="15"/>
      <c r="K23" s="15"/>
      <c r="L23" s="15"/>
      <c r="M23" s="12">
        <v>2900</v>
      </c>
      <c r="N23" s="13">
        <f t="shared" si="0"/>
        <v>0</v>
      </c>
      <c r="O23" s="4"/>
    </row>
    <row r="24" spans="1:15" ht="15" x14ac:dyDescent="0.2">
      <c r="A24" s="3"/>
      <c r="B24" s="19"/>
      <c r="C24" s="19"/>
      <c r="D24" s="19"/>
      <c r="E24" s="18"/>
      <c r="F24" s="19"/>
      <c r="G24" s="19"/>
      <c r="H24" s="19"/>
      <c r="I24" s="19"/>
      <c r="J24" s="19"/>
      <c r="K24" s="19"/>
      <c r="L24" s="19"/>
      <c r="M24" s="36"/>
      <c r="N24" s="37"/>
      <c r="O24" s="35"/>
    </row>
    <row r="25" spans="1:15" x14ac:dyDescent="0.2">
      <c r="A25" s="3"/>
      <c r="B25" s="30" t="s">
        <v>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13">
        <f>SUM(N7:N23)</f>
        <v>0</v>
      </c>
      <c r="O25" s="4"/>
    </row>
    <row r="26" spans="1:15" x14ac:dyDescent="0.2">
      <c r="A26" s="3"/>
      <c r="B26" s="30" t="s">
        <v>12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13">
        <f>N25+(N25*0.12)</f>
        <v>0</v>
      </c>
      <c r="O26" s="4"/>
    </row>
    <row r="27" spans="1:15" x14ac:dyDescent="0.2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8"/>
      <c r="O27" s="4"/>
    </row>
    <row r="28" spans="1:15" x14ac:dyDescent="0.2">
      <c r="A28" s="3"/>
      <c r="B28" s="27" t="s">
        <v>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9"/>
      <c r="O28" s="4"/>
    </row>
    <row r="29" spans="1:15" x14ac:dyDescent="0.2">
      <c r="A29" s="3"/>
      <c r="B29" s="20" t="s">
        <v>13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4"/>
    </row>
    <row r="30" spans="1:15" ht="15" x14ac:dyDescent="0.25">
      <c r="A30" s="3"/>
      <c r="B30" s="20" t="s">
        <v>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  <c r="O30" s="4"/>
    </row>
    <row r="31" spans="1:15" x14ac:dyDescent="0.2">
      <c r="A31" s="3"/>
      <c r="B31" s="20" t="s">
        <v>14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4"/>
    </row>
    <row r="32" spans="1:15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9"/>
    </row>
  </sheetData>
  <mergeCells count="10">
    <mergeCell ref="A2:I2"/>
    <mergeCell ref="B4:N4"/>
    <mergeCell ref="B25:M25"/>
    <mergeCell ref="B28:N28"/>
    <mergeCell ref="B29:N29"/>
    <mergeCell ref="B26:M26"/>
    <mergeCell ref="C7:C23"/>
    <mergeCell ref="B7:B23"/>
    <mergeCell ref="B30:N30"/>
    <mergeCell ref="B31:N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2024-08-27T09:42:48Z</dcterms:modified>
</cp:coreProperties>
</file>