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4 léčiva\16 LP s ÚL LIDSKÝ INHIBITOR ALFA1-PROTEINASY (bS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K6" i="1" l="1"/>
  <c r="L6" i="1" s="1"/>
  <c r="K7" i="1"/>
  <c r="L7" i="1" s="1"/>
  <c r="K5" i="1"/>
  <c r="L5" i="1" s="1"/>
  <c r="N6" i="1" l="1"/>
  <c r="N7" i="1"/>
  <c r="N5" i="1"/>
  <c r="N10" i="1" l="1"/>
  <c r="N11" i="1" s="1"/>
</calcChain>
</file>

<file path=xl/sharedStrings.xml><?xml version="1.0" encoding="utf-8"?>
<sst xmlns="http://schemas.openxmlformats.org/spreadsheetml/2006/main" count="26" uniqueCount="26">
  <si>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</si>
  <si>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</si>
  <si>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</si>
  <si>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</si>
  <si>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</si>
  <si>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</si>
  <si>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</si>
  <si>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</si>
  <si>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</si>
  <si>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</si>
  <si>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</si>
  <si>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</si>
  <si>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</si>
  <si>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</si>
  <si>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</si>
  <si>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</si>
  <si>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</si>
  <si>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  LIDSKÝ INHIBITOR ALFA1-PROTEINASY</t>
  </si>
  <si>
    <t>B02AB02</t>
  </si>
  <si>
    <t>1000MG INF PSO LQF 1+1X20ML+AD+FILTR</t>
  </si>
  <si>
    <t>4000MG INF PSO LQF 1+1X76ML+AD+FILTR</t>
  </si>
  <si>
    <t>5000MG INF PSO LQF 1+1X95ML+AD+FILTR</t>
  </si>
  <si>
    <t>Název VZ: Léčivé přípravky s účinnou látkou LIDSKÝ INHIBITOR ALFA1-PROTEINASY</t>
  </si>
  <si>
    <t>Celková nabídková cena (Kč včetně DPH)</t>
  </si>
  <si>
    <t>12% DPH</t>
  </si>
  <si>
    <t>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</si>
</sst>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6" xfId="0" applyFont="1" applyBorder="1"/>
    <xf numFmtId="4" fontId="2" fillId="0" borderId="7" xfId="0" applyNumberFormat="1" applyFont="1" applyBorder="1"/>
    <xf numFmtId="4" fontId="2" fillId="0" borderId="6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 applyAlignment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6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wrapText="1"/>
    </xf>
    <xf numFmtId="0" fontId="7" fillId="0" borderId="7" xfId="0" applyFont="1" applyBorder="1"/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="98" zoomScaleNormal="98" workbookViewId="0">
      <selection activeCell="B3" sqref="B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1.5703125" style="1" customWidth="1"/>
    <col min="4" max="4" width="10" style="1" customWidth="1"/>
    <col min="5" max="6" width="22.5703125" style="1" customWidth="1"/>
    <col min="7" max="7" width="39.85546875" style="1" customWidth="1"/>
    <col min="8" max="8" width="14.28515625" style="1" customWidth="1"/>
    <col min="9" max="9" width="13" style="1" customWidth="1"/>
    <col min="10" max="10" width="12.710937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8" customWidth="1"/>
    <col min="15" max="16384" width="9.140625" style="1"/>
  </cols>
  <sheetData>
    <row r="1" spans="1:15" customFormat="1" ht="15" x14ac:dyDescent="0.25">
      <c r="A1" s="24" t="s">
        <v>22</v>
      </c>
      <c r="B1" s="25"/>
      <c r="C1" s="25"/>
      <c r="D1" s="25"/>
      <c r="E1" s="25"/>
      <c r="F1" s="25"/>
      <c r="G1" s="25"/>
      <c r="H1" s="25"/>
      <c r="I1" s="25"/>
    </row>
    <row r="2" spans="1:15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5" x14ac:dyDescent="0.2">
      <c r="B3" s="20" t="s">
        <v>25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"/>
    </row>
    <row r="4" spans="1:15" ht="48" x14ac:dyDescent="0.2">
      <c r="A4" s="2"/>
      <c r="B4" s="9" t="s">
        <v>0</v>
      </c>
      <c r="C4" s="9" t="s">
        <v>1</v>
      </c>
      <c r="D4" s="9" t="s">
        <v>2</v>
      </c>
      <c r="E4" s="9" t="s">
        <v>3</v>
      </c>
      <c r="F4" s="9" t="s">
        <v>11</v>
      </c>
      <c r="G4" s="9" t="s">
        <v>4</v>
      </c>
      <c r="H4" s="10" t="s">
        <v>12</v>
      </c>
      <c r="I4" s="18" t="s">
        <v>15</v>
      </c>
      <c r="J4" s="10" t="s">
        <v>6</v>
      </c>
      <c r="K4" s="10" t="s">
        <v>24</v>
      </c>
      <c r="L4" s="10" t="s">
        <v>7</v>
      </c>
      <c r="M4" s="10" t="s">
        <v>9</v>
      </c>
      <c r="N4" s="11" t="s">
        <v>10</v>
      </c>
      <c r="O4" s="3"/>
    </row>
    <row r="5" spans="1:15" x14ac:dyDescent="0.2">
      <c r="A5" s="2"/>
      <c r="B5" s="31" t="s">
        <v>18</v>
      </c>
      <c r="C5" s="32" t="s">
        <v>17</v>
      </c>
      <c r="D5" s="12"/>
      <c r="E5" s="12"/>
      <c r="F5" s="12"/>
      <c r="G5" s="9" t="s">
        <v>19</v>
      </c>
      <c r="H5" s="13"/>
      <c r="I5" s="13"/>
      <c r="J5" s="12"/>
      <c r="K5" s="12">
        <f>J5*0.12</f>
        <v>0</v>
      </c>
      <c r="L5" s="12">
        <f>J5+K5</f>
        <v>0</v>
      </c>
      <c r="M5" s="14">
        <v>104</v>
      </c>
      <c r="N5" s="15">
        <f>M5*J5</f>
        <v>0</v>
      </c>
      <c r="O5" s="3"/>
    </row>
    <row r="6" spans="1:15" x14ac:dyDescent="0.2">
      <c r="A6" s="2"/>
      <c r="B6" s="31"/>
      <c r="C6" s="32"/>
      <c r="D6" s="12"/>
      <c r="E6" s="12"/>
      <c r="F6" s="12"/>
      <c r="G6" s="9" t="s">
        <v>20</v>
      </c>
      <c r="H6" s="13"/>
      <c r="I6" s="13"/>
      <c r="J6" s="12"/>
      <c r="K6" s="12">
        <f t="shared" ref="K6:K7" si="0">J6*0.12</f>
        <v>0</v>
      </c>
      <c r="L6" s="12">
        <f t="shared" ref="L6:L7" si="1">J6+K6</f>
        <v>0</v>
      </c>
      <c r="M6" s="14">
        <v>140</v>
      </c>
      <c r="N6" s="15">
        <f t="shared" ref="N6:N7" si="2">M6*J6</f>
        <v>0</v>
      </c>
      <c r="O6" s="3"/>
    </row>
    <row r="7" spans="1:15" x14ac:dyDescent="0.2">
      <c r="A7" s="2"/>
      <c r="B7" s="31"/>
      <c r="C7" s="32"/>
      <c r="D7" s="12"/>
      <c r="E7" s="12"/>
      <c r="F7" s="12"/>
      <c r="G7" s="9" t="s">
        <v>21</v>
      </c>
      <c r="H7" s="13"/>
      <c r="I7" s="13"/>
      <c r="J7" s="12"/>
      <c r="K7" s="12">
        <f t="shared" si="0"/>
        <v>0</v>
      </c>
      <c r="L7" s="12">
        <f t="shared" si="1"/>
        <v>0</v>
      </c>
      <c r="M7" s="14">
        <v>730</v>
      </c>
      <c r="N7" s="15">
        <f t="shared" si="2"/>
        <v>0</v>
      </c>
      <c r="O7" s="3"/>
    </row>
    <row r="8" spans="1:15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5" x14ac:dyDescent="0.2">
      <c r="A10" s="2"/>
      <c r="B10" s="26" t="s">
        <v>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19">
        <f>SUM(N5:N7)</f>
        <v>0</v>
      </c>
      <c r="O10" s="3"/>
    </row>
    <row r="11" spans="1:15" x14ac:dyDescent="0.2">
      <c r="A11" s="2"/>
      <c r="B11" s="26" t="s">
        <v>23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19">
        <f>N10*1.12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6"/>
      <c r="O12" s="3"/>
    </row>
    <row r="13" spans="1:15" x14ac:dyDescent="0.2">
      <c r="A13" s="2"/>
      <c r="B13" s="28" t="s">
        <v>8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3"/>
    </row>
    <row r="14" spans="1:15" x14ac:dyDescent="0.2">
      <c r="A14" s="2"/>
      <c r="B14" s="21" t="s">
        <v>14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3"/>
    </row>
    <row r="15" spans="1:15" x14ac:dyDescent="0.2">
      <c r="A15" s="2"/>
      <c r="B15" s="21" t="s">
        <v>13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3"/>
    </row>
    <row r="16" spans="1:15" x14ac:dyDescent="0.2">
      <c r="B16" s="5" t="s">
        <v>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7"/>
    </row>
  </sheetData>
  <mergeCells count="8">
    <mergeCell ref="B15:N15"/>
    <mergeCell ref="A1:I1"/>
    <mergeCell ref="B10:M10"/>
    <mergeCell ref="B13:N13"/>
    <mergeCell ref="B14:N14"/>
    <mergeCell ref="B5:B7"/>
    <mergeCell ref="C5:C7"/>
    <mergeCell ref="B11:M11"/>
  </mergeCells>
  <hyperlinks>
    <hyperlink ref="B5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53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Dujková Kateřina</cp:lastModifiedBy>
  <cp:lastPrinted>2025-01-07T06:09:40Z</cp:lastPrinted>
  <dcterms:created xsi:type="dcterms:W3CDTF">2016-10-25T07:22:38Z</dcterms:created>
  <dcterms:modified xsi:type="dcterms:W3CDTF">2025-01-07T06:09:46Z</dcterms:modified>
</cp:coreProperties>
</file>