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léčiva\08 LP s ÚL POMALIDOMID II (S, A, 2 roky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L9" i="1" l="1"/>
  <c r="K8" i="1"/>
  <c r="L8" i="1" s="1"/>
  <c r="K9" i="1"/>
  <c r="K10" i="1"/>
  <c r="L10" i="1" s="1"/>
  <c r="K7" i="1"/>
  <c r="L7" i="1" s="1"/>
  <c r="N7" i="1" l="1"/>
  <c r="N8" i="1" l="1"/>
  <c r="N9" i="1"/>
  <c r="N10" i="1"/>
  <c r="N11" i="1" l="1"/>
  <c r="N12" i="1" s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<sst xmlns="http://schemas.openxmlformats.org/spreadsheetml/2006/main" count="28" uniqueCount="28">
  <si>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</si>
  <si>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</si>
  <si>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</si>
  <si>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</si>
  <si>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</si>
  <si>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</si>
  <si>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</si>
  <si>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</si>
  <si>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</si>
  <si>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</si>
  <si>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</si>
  <si>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</si>
  <si>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</si>
  <si>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</si>
  <si>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 xml:space="preserve">L04AX06
</t>
  </si>
  <si>
    <t>Pomalidomid</t>
  </si>
  <si>
    <t>POR CPS DUR 21X2MG</t>
  </si>
  <si>
    <t>POR CPS DUR 21X4MG</t>
  </si>
  <si>
    <t>POR CPS DUR 21X3MG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</si>
  <si>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</si>
  <si>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</si>
  <si>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POR CPS DUR 21X1MG</t>
  </si>
  <si>
    <t>Příloha č. 1 Zadávací dokumentace</t>
  </si>
  <si>
    <t>Název VZ: Léčivé přípravky s účinnou látkou Pomalidomid II</t>
  </si>
  <si>
    <t>Pomalidomid - 2 roky</t>
  </si>
  <si>
    <t>Celková nabídková cena  (Kč bez DPH)</t>
  </si>
  <si>
    <t>Celková nabídková cena  (Kč včetně DPH)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</si>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</sst>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2" fillId="0" borderId="10" xfId="0" applyFont="1" applyBorder="1"/>
    <xf numFmtId="4" fontId="2" fillId="0" borderId="10" xfId="0" applyNumberFormat="1" applyFont="1" applyBorder="1"/>
    <xf numFmtId="4" fontId="3" fillId="3" borderId="15" xfId="0" applyNumberFormat="1" applyFont="1" applyFill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5" borderId="10" xfId="0" applyFont="1" applyFill="1" applyBorder="1"/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4" fontId="1" fillId="5" borderId="10" xfId="0" applyNumberFormat="1" applyFont="1" applyFill="1" applyBorder="1"/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Normal="100" workbookViewId="0">
      <selection activeCell="N12" sqref="N12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1.7109375" style="8" customWidth="1"/>
    <col min="15" max="16384" width="9.140625" style="1"/>
  </cols>
  <sheetData>
    <row r="1" spans="1:15" x14ac:dyDescent="0.2">
      <c r="B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x14ac:dyDescent="0.2">
      <c r="B2" s="2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5" x14ac:dyDescent="0.2">
      <c r="B4" s="21" t="s">
        <v>24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6" spans="1:15" ht="38.25" x14ac:dyDescent="0.2">
      <c r="B6" s="14" t="s">
        <v>0</v>
      </c>
      <c r="C6" s="14" t="s">
        <v>1</v>
      </c>
      <c r="D6" s="14" t="s">
        <v>2</v>
      </c>
      <c r="E6" s="14" t="s">
        <v>3</v>
      </c>
      <c r="F6" s="14" t="s">
        <v>10</v>
      </c>
      <c r="G6" s="14" t="s">
        <v>4</v>
      </c>
      <c r="H6" s="15" t="s">
        <v>11</v>
      </c>
      <c r="I6" s="15" t="s">
        <v>19</v>
      </c>
      <c r="J6" s="15" t="s">
        <v>5</v>
      </c>
      <c r="K6" s="15" t="s">
        <v>27</v>
      </c>
      <c r="L6" s="15" t="s">
        <v>6</v>
      </c>
      <c r="M6" s="15" t="s">
        <v>8</v>
      </c>
      <c r="N6" s="16" t="s">
        <v>9</v>
      </c>
    </row>
    <row r="7" spans="1:15" ht="15" customHeight="1" x14ac:dyDescent="0.2">
      <c r="B7" s="33" t="s">
        <v>14</v>
      </c>
      <c r="C7" s="30" t="s">
        <v>15</v>
      </c>
      <c r="D7" s="17"/>
      <c r="E7" s="17"/>
      <c r="F7" s="17"/>
      <c r="G7" s="14" t="s">
        <v>21</v>
      </c>
      <c r="H7" s="17"/>
      <c r="I7" s="20"/>
      <c r="J7" s="20"/>
      <c r="K7" s="20">
        <f>J7*0.12</f>
        <v>0</v>
      </c>
      <c r="L7" s="20">
        <f>J7+K7</f>
        <v>0</v>
      </c>
      <c r="M7" s="18">
        <v>80</v>
      </c>
      <c r="N7" s="19">
        <f>J7*M7</f>
        <v>0</v>
      </c>
    </row>
    <row r="8" spans="1:15" ht="12.75" customHeight="1" x14ac:dyDescent="0.2">
      <c r="B8" s="34"/>
      <c r="C8" s="31"/>
      <c r="D8" s="17"/>
      <c r="E8" s="17"/>
      <c r="F8" s="17"/>
      <c r="G8" s="14" t="s">
        <v>16</v>
      </c>
      <c r="H8" s="17"/>
      <c r="I8" s="20"/>
      <c r="J8" s="20"/>
      <c r="K8" s="20">
        <f t="shared" ref="K8:K10" si="0">J8*0.12</f>
        <v>0</v>
      </c>
      <c r="L8" s="20">
        <f t="shared" ref="L8:L10" si="1">J8+K8</f>
        <v>0</v>
      </c>
      <c r="M8" s="18">
        <v>800</v>
      </c>
      <c r="N8" s="19">
        <f t="shared" ref="N8:N10" si="2">M8*J8</f>
        <v>0</v>
      </c>
    </row>
    <row r="9" spans="1:15" x14ac:dyDescent="0.2">
      <c r="B9" s="34"/>
      <c r="C9" s="31"/>
      <c r="D9" s="17"/>
      <c r="E9" s="17"/>
      <c r="F9" s="17"/>
      <c r="G9" s="14" t="s">
        <v>18</v>
      </c>
      <c r="H9" s="17"/>
      <c r="I9" s="20"/>
      <c r="J9" s="20"/>
      <c r="K9" s="20">
        <f t="shared" si="0"/>
        <v>0</v>
      </c>
      <c r="L9" s="20">
        <f t="shared" si="1"/>
        <v>0</v>
      </c>
      <c r="M9" s="18">
        <v>10</v>
      </c>
      <c r="N9" s="19">
        <f t="shared" si="2"/>
        <v>0</v>
      </c>
    </row>
    <row r="10" spans="1:15" x14ac:dyDescent="0.2">
      <c r="B10" s="35"/>
      <c r="C10" s="32"/>
      <c r="D10" s="17"/>
      <c r="E10" s="17"/>
      <c r="F10" s="17"/>
      <c r="G10" s="14" t="s">
        <v>17</v>
      </c>
      <c r="H10" s="17"/>
      <c r="I10" s="20"/>
      <c r="J10" s="20"/>
      <c r="K10" s="20">
        <f t="shared" si="0"/>
        <v>0</v>
      </c>
      <c r="L10" s="20">
        <f t="shared" si="1"/>
        <v>0</v>
      </c>
      <c r="M10" s="18">
        <v>350</v>
      </c>
      <c r="N10" s="19">
        <f t="shared" si="2"/>
        <v>0</v>
      </c>
    </row>
    <row r="11" spans="1:15" x14ac:dyDescent="0.2">
      <c r="A11" s="3"/>
      <c r="B11" s="28" t="s">
        <v>25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3">
        <f>SUM(N7:N10)</f>
        <v>0</v>
      </c>
      <c r="O11" s="4"/>
    </row>
    <row r="12" spans="1:15" x14ac:dyDescent="0.2">
      <c r="A12" s="3"/>
      <c r="B12" s="28" t="s">
        <v>26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3">
        <f>N11*1.12</f>
        <v>0</v>
      </c>
      <c r="O12" s="4"/>
    </row>
    <row r="14" spans="1:15" x14ac:dyDescent="0.2">
      <c r="A14" s="3"/>
      <c r="B14" s="24" t="s">
        <v>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4"/>
    </row>
    <row r="15" spans="1:15" x14ac:dyDescent="0.2">
      <c r="A15" s="3"/>
      <c r="B15" s="27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"/>
    </row>
    <row r="16" spans="1:15" x14ac:dyDescent="0.2">
      <c r="A16" s="3"/>
      <c r="B16" s="27" t="s">
        <v>12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4"/>
    </row>
    <row r="17" spans="1:15" x14ac:dyDescent="0.2">
      <c r="A17" s="3"/>
      <c r="B17" s="11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4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</row>
  </sheetData>
  <mergeCells count="8">
    <mergeCell ref="B4:N4"/>
    <mergeCell ref="B14:N14"/>
    <mergeCell ref="B15:N15"/>
    <mergeCell ref="B16:N16"/>
    <mergeCell ref="B11:M11"/>
    <mergeCell ref="C7:C10"/>
    <mergeCell ref="B7:B10"/>
    <mergeCell ref="B12:M12"/>
  </mergeCells>
  <dataValidations count="1">
    <dataValidation type="custom" allowBlank="1" showInputMessage="1" showErrorMessage="1" error="Cenový údaj uvádějte s přesností na max. 2 desetinná místa" sqref="J7:J10">
      <formula1>(ROUND(J7,2)-J7)=0</formula1>
    </dataValidation>
  </dataValidations>
  <pageMargins left="0.7" right="0.7" top="0.78740157499999996" bottom="0.78740157499999996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2025-02-20T08:14:45Z</cp:lastPrinted>
  <dcterms:created xsi:type="dcterms:W3CDTF">2016-10-25T07:22:38Z</dcterms:created>
  <dcterms:modified xsi:type="dcterms:W3CDTF">2025-02-20T08:15:23Z</dcterms:modified>
</cp:coreProperties>
</file>