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Jiné\2024\Režim VZ\Nadlimitní\1- Potraviny pro zvláštní lékařské účely\"/>
    </mc:Choice>
  </mc:AlternateContent>
  <bookViews>
    <workbookView xWindow="0" yWindow="0" windowWidth="28800" windowHeight="12435"/>
  </bookViews>
  <sheets>
    <sheet name="Cenová nabídka - část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24" i="1" s="1"/>
  <c r="N25" i="1" s="1"/>
  <c r="N7" i="1"/>
</calcChain>
</file>

<file path=xl/sharedStrings.xml><?xml version="1.0" encoding="utf-8"?>
<sst xmlns="http://schemas.openxmlformats.org/spreadsheetml/2006/main" count="45" uniqueCount="35">
  <si>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</si>
  <si>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</si>
  <si>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</si>
  <si>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</si>
  <si>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</si>
  <si>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</si>
  <si>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</si>
  <si>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</si>
  <si>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</si>
  <si>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</si>
  <si>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</si>
  <si>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</si>
  <si>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</si>
  <si>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</si>
  <si>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</si>
  <si>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 xml:space="preserve">Definované směsi aminokyselin bez fenylalaninu </t>
  </si>
  <si>
    <t>POR PLV SOL 30X28G</t>
  </si>
  <si>
    <t xml:space="preserve">Potravina pro zvláštní lékařské účely </t>
  </si>
  <si>
    <t>POR PLV SOL 1X300G</t>
  </si>
  <si>
    <t>POR PLV SOL 1X400G</t>
  </si>
  <si>
    <t>POR PLV 1X500GM</t>
  </si>
  <si>
    <t>POR PLV SOL 10X50G</t>
  </si>
  <si>
    <t>Definované směsi aminokyselin bez fenylalaninu</t>
  </si>
  <si>
    <t>POR PLV SUS 15X12.5GM</t>
  </si>
  <si>
    <t>POR PLV SOL 2X400G</t>
  </si>
  <si>
    <t>POR SOL 36X125ML</t>
  </si>
  <si>
    <t>POR SOL 30X125ML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</si>
  <si>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</si>
  <si>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</si>
  <si>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</si>
  <si>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</si>
  <si>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</si>
  <si>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</si>
  <si>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Příloha č. 3 - Tabulka pro výpočet nabídkové ceny - část 3</t>
  </si>
  <si>
    <t>Název VZ: Potraviny pro zvláštní lékařské účely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</si>
</sst>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4" xfId="0" applyFont="1" applyBorder="1"/>
    <xf numFmtId="4" fontId="2" fillId="0" borderId="4" xfId="0" applyNumberFormat="1" applyFont="1" applyBorder="1"/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4" fontId="1" fillId="3" borderId="5" xfId="0" applyNumberFormat="1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/>
    </xf>
    <xf numFmtId="0" fontId="3" fillId="4" borderId="8" xfId="0" applyFont="1" applyFill="1" applyBorder="1"/>
    <xf numFmtId="0" fontId="1" fillId="4" borderId="8" xfId="0" applyFont="1" applyFill="1" applyBorder="1" applyAlignment="1">
      <alignment vertical="top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3" fillId="4" borderId="12" xfId="0" applyFont="1" applyFill="1" applyBorder="1"/>
    <xf numFmtId="0" fontId="1" fillId="4" borderId="12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 wrapText="1"/>
    </xf>
    <xf numFmtId="0" fontId="1" fillId="3" borderId="13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3" fillId="4" borderId="16" xfId="0" applyFont="1" applyFill="1" applyBorder="1"/>
    <xf numFmtId="0" fontId="1" fillId="4" borderId="16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 wrapText="1"/>
    </xf>
    <xf numFmtId="0" fontId="1" fillId="3" borderId="17" xfId="0" applyFont="1" applyFill="1" applyBorder="1" applyAlignment="1">
      <alignment vertical="top"/>
    </xf>
    <xf numFmtId="0" fontId="1" fillId="3" borderId="18" xfId="0" applyFont="1" applyFill="1" applyBorder="1" applyAlignment="1">
      <alignment vertical="top"/>
    </xf>
    <xf numFmtId="0" fontId="1" fillId="3" borderId="19" xfId="0" applyFont="1" applyFill="1" applyBorder="1" applyAlignment="1">
      <alignment vertical="top"/>
    </xf>
    <xf numFmtId="0" fontId="4" fillId="3" borderId="8" xfId="0" applyFont="1" applyFill="1" applyBorder="1"/>
    <xf numFmtId="0" fontId="1" fillId="3" borderId="20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3" fillId="4" borderId="21" xfId="0" applyFont="1" applyFill="1" applyBorder="1"/>
    <xf numFmtId="0" fontId="1" fillId="4" borderId="21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 wrapText="1"/>
    </xf>
    <xf numFmtId="0" fontId="4" fillId="3" borderId="12" xfId="0" applyFont="1" applyFill="1" applyBorder="1"/>
    <xf numFmtId="0" fontId="1" fillId="5" borderId="0" xfId="0" applyFont="1" applyFill="1" applyAlignment="1">
      <alignment horizontal="center" vertical="top"/>
    </xf>
    <xf numFmtId="0" fontId="3" fillId="5" borderId="0" xfId="0" applyFont="1" applyFill="1"/>
    <xf numFmtId="0" fontId="1" fillId="5" borderId="0" xfId="0" applyFont="1" applyFill="1" applyAlignment="1">
      <alignment vertical="top"/>
    </xf>
    <xf numFmtId="0" fontId="2" fillId="5" borderId="0" xfId="0" applyFont="1" applyFill="1"/>
    <xf numFmtId="4" fontId="3" fillId="5" borderId="0" xfId="0" applyNumberFormat="1" applyFont="1" applyFill="1" applyAlignment="1">
      <alignment wrapText="1"/>
    </xf>
    <xf numFmtId="4" fontId="1" fillId="6" borderId="23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" fillId="3" borderId="6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0" xfId="0" applyFont="1"/>
    <xf numFmtId="0" fontId="0" fillId="0" borderId="0" xfId="0"/>
    <xf numFmtId="0" fontId="6" fillId="0" borderId="27" xfId="0" applyFont="1" applyBorder="1"/>
    <xf numFmtId="0" fontId="0" fillId="0" borderId="27" xfId="0" applyBorder="1"/>
    <xf numFmtId="0" fontId="1" fillId="3" borderId="7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showGridLines="0" tabSelected="1" workbookViewId="0">
      <selection activeCell="N25" sqref="N25"/>
    </sheetView>
  </sheetViews>
  <sheetFormatPr defaultRowHeight="15" x14ac:dyDescent="0.25"/>
  <cols>
    <col min="1" max="1" width="2.28515625" customWidth="1"/>
    <col min="3" max="3" width="36.42578125" customWidth="1"/>
    <col min="4" max="4" width="10.140625" customWidth="1"/>
    <col min="5" max="5" width="18.42578125" customWidth="1"/>
    <col min="6" max="6" width="18.140625" customWidth="1"/>
    <col min="7" max="7" width="36.5703125" customWidth="1"/>
    <col min="8" max="8" width="18.140625" customWidth="1"/>
    <col min="9" max="9" width="18.42578125" customWidth="1"/>
    <col min="10" max="10" width="13.42578125" customWidth="1"/>
    <col min="11" max="11" width="11.28515625" customWidth="1"/>
    <col min="12" max="12" width="13.28515625" customWidth="1"/>
    <col min="13" max="13" width="12.5703125" customWidth="1"/>
    <col min="14" max="14" width="28.28515625" customWidth="1"/>
  </cols>
  <sheetData>
    <row r="2" spans="1:14" x14ac:dyDescent="0.25">
      <c r="A2" s="54" t="s">
        <v>33</v>
      </c>
      <c r="B2" s="55"/>
      <c r="C2" s="55"/>
      <c r="D2" s="55"/>
    </row>
    <row r="3" spans="1:14" x14ac:dyDescent="0.25">
      <c r="B3" s="56" t="s">
        <v>34</v>
      </c>
      <c r="C3" s="57"/>
    </row>
    <row r="4" spans="1:14" x14ac:dyDescent="0.25">
      <c r="B4" s="51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</row>
    <row r="6" spans="1:14" ht="39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5" t="s">
        <v>13</v>
      </c>
    </row>
    <row r="7" spans="1:14" x14ac:dyDescent="0.25">
      <c r="B7" s="42" t="s">
        <v>14</v>
      </c>
      <c r="C7" s="45" t="s">
        <v>15</v>
      </c>
      <c r="D7" s="6">
        <v>217389</v>
      </c>
      <c r="E7" s="7"/>
      <c r="F7" s="7"/>
      <c r="G7" s="6" t="s">
        <v>16</v>
      </c>
      <c r="H7" s="8"/>
      <c r="I7" s="8"/>
      <c r="J7" s="7"/>
      <c r="K7" s="7"/>
      <c r="L7" s="7"/>
      <c r="M7" s="9">
        <v>600</v>
      </c>
      <c r="N7" s="10">
        <f>J7*M7</f>
        <v>0</v>
      </c>
    </row>
    <row r="8" spans="1:14" ht="15.75" thickBot="1" x14ac:dyDescent="0.3">
      <c r="B8" s="44"/>
      <c r="C8" s="47"/>
      <c r="D8" s="11">
        <v>217391</v>
      </c>
      <c r="E8" s="12"/>
      <c r="F8" s="12"/>
      <c r="G8" s="11" t="s">
        <v>16</v>
      </c>
      <c r="H8" s="13"/>
      <c r="I8" s="13"/>
      <c r="J8" s="12"/>
      <c r="K8" s="12"/>
      <c r="L8" s="12"/>
      <c r="M8" s="14">
        <v>150</v>
      </c>
      <c r="N8" s="15">
        <f t="shared" ref="N8:N21" si="0">J8*M8</f>
        <v>0</v>
      </c>
    </row>
    <row r="9" spans="1:14" x14ac:dyDescent="0.25">
      <c r="B9" s="42" t="s">
        <v>14</v>
      </c>
      <c r="C9" s="58" t="s">
        <v>17</v>
      </c>
      <c r="D9" s="6">
        <v>217286</v>
      </c>
      <c r="E9" s="7"/>
      <c r="F9" s="7"/>
      <c r="G9" s="6" t="s">
        <v>18</v>
      </c>
      <c r="H9" s="8"/>
      <c r="I9" s="8"/>
      <c r="J9" s="7"/>
      <c r="K9" s="7"/>
      <c r="L9" s="7"/>
      <c r="M9" s="9">
        <v>400</v>
      </c>
      <c r="N9" s="10">
        <f t="shared" si="0"/>
        <v>0</v>
      </c>
    </row>
    <row r="10" spans="1:14" x14ac:dyDescent="0.25">
      <c r="B10" s="43"/>
      <c r="C10" s="59"/>
      <c r="D10" s="16">
        <v>217285</v>
      </c>
      <c r="E10" s="17"/>
      <c r="F10" s="17"/>
      <c r="G10" s="16" t="s">
        <v>19</v>
      </c>
      <c r="H10" s="18"/>
      <c r="I10" s="18"/>
      <c r="J10" s="17"/>
      <c r="K10" s="17"/>
      <c r="L10" s="17"/>
      <c r="M10" s="19">
        <v>900</v>
      </c>
      <c r="N10" s="20">
        <f t="shared" si="0"/>
        <v>0</v>
      </c>
    </row>
    <row r="11" spans="1:14" x14ac:dyDescent="0.25">
      <c r="B11" s="43"/>
      <c r="C11" s="59"/>
      <c r="D11" s="16">
        <v>33968</v>
      </c>
      <c r="E11" s="17"/>
      <c r="F11" s="17"/>
      <c r="G11" s="16" t="s">
        <v>20</v>
      </c>
      <c r="H11" s="18"/>
      <c r="I11" s="18"/>
      <c r="J11" s="17"/>
      <c r="K11" s="17"/>
      <c r="L11" s="17"/>
      <c r="M11" s="19">
        <v>1300</v>
      </c>
      <c r="N11" s="21">
        <f t="shared" si="0"/>
        <v>0</v>
      </c>
    </row>
    <row r="12" spans="1:14" x14ac:dyDescent="0.25">
      <c r="B12" s="43"/>
      <c r="C12" s="59"/>
      <c r="D12" s="16">
        <v>217014</v>
      </c>
      <c r="E12" s="17"/>
      <c r="F12" s="17"/>
      <c r="G12" s="16" t="s">
        <v>20</v>
      </c>
      <c r="H12" s="18"/>
      <c r="I12" s="18"/>
      <c r="J12" s="17"/>
      <c r="K12" s="17"/>
      <c r="L12" s="17"/>
      <c r="M12" s="19">
        <v>8000</v>
      </c>
      <c r="N12" s="20">
        <f t="shared" si="0"/>
        <v>0</v>
      </c>
    </row>
    <row r="13" spans="1:14" x14ac:dyDescent="0.25">
      <c r="B13" s="43"/>
      <c r="C13" s="59"/>
      <c r="D13" s="16">
        <v>217228</v>
      </c>
      <c r="E13" s="17"/>
      <c r="F13" s="17"/>
      <c r="G13" s="16" t="s">
        <v>21</v>
      </c>
      <c r="H13" s="18"/>
      <c r="I13" s="18"/>
      <c r="J13" s="17"/>
      <c r="K13" s="17"/>
      <c r="L13" s="17"/>
      <c r="M13" s="19">
        <v>800</v>
      </c>
      <c r="N13" s="21">
        <f t="shared" si="0"/>
        <v>0</v>
      </c>
    </row>
    <row r="14" spans="1:14" x14ac:dyDescent="0.25">
      <c r="B14" s="43"/>
      <c r="C14" s="59"/>
      <c r="D14" s="16">
        <v>217229</v>
      </c>
      <c r="E14" s="17"/>
      <c r="F14" s="17"/>
      <c r="G14" s="16" t="s">
        <v>21</v>
      </c>
      <c r="H14" s="18"/>
      <c r="I14" s="18"/>
      <c r="J14" s="17"/>
      <c r="K14" s="17"/>
      <c r="L14" s="17"/>
      <c r="M14" s="19">
        <v>600</v>
      </c>
      <c r="N14" s="20">
        <f t="shared" si="0"/>
        <v>0</v>
      </c>
    </row>
    <row r="15" spans="1:14" ht="15.75" thickBot="1" x14ac:dyDescent="0.3">
      <c r="B15" s="44"/>
      <c r="C15" s="60"/>
      <c r="D15" s="11">
        <v>217015</v>
      </c>
      <c r="E15" s="12"/>
      <c r="F15" s="12"/>
      <c r="G15" s="11" t="s">
        <v>20</v>
      </c>
      <c r="H15" s="13"/>
      <c r="I15" s="13"/>
      <c r="J15" s="12"/>
      <c r="K15" s="12"/>
      <c r="L15" s="12"/>
      <c r="M15" s="14">
        <v>160</v>
      </c>
      <c r="N15" s="22">
        <f t="shared" si="0"/>
        <v>0</v>
      </c>
    </row>
    <row r="16" spans="1:14" x14ac:dyDescent="0.25">
      <c r="B16" s="42" t="s">
        <v>14</v>
      </c>
      <c r="C16" s="45" t="s">
        <v>22</v>
      </c>
      <c r="D16" s="6">
        <v>217053</v>
      </c>
      <c r="E16" s="7"/>
      <c r="F16" s="7"/>
      <c r="G16" s="6" t="s">
        <v>23</v>
      </c>
      <c r="H16" s="8"/>
      <c r="I16" s="8"/>
      <c r="J16" s="7"/>
      <c r="K16" s="7"/>
      <c r="L16" s="7"/>
      <c r="M16" s="9">
        <v>500</v>
      </c>
      <c r="N16" s="10">
        <f t="shared" si="0"/>
        <v>0</v>
      </c>
    </row>
    <row r="17" spans="2:14" x14ac:dyDescent="0.25">
      <c r="B17" s="43"/>
      <c r="C17" s="46"/>
      <c r="D17" s="16">
        <v>217292</v>
      </c>
      <c r="E17" s="17"/>
      <c r="F17" s="17"/>
      <c r="G17" s="16" t="s">
        <v>24</v>
      </c>
      <c r="H17" s="18"/>
      <c r="I17" s="18"/>
      <c r="J17" s="17"/>
      <c r="K17" s="17"/>
      <c r="L17" s="17"/>
      <c r="M17" s="19">
        <v>50</v>
      </c>
      <c r="N17" s="21">
        <f t="shared" si="0"/>
        <v>0</v>
      </c>
    </row>
    <row r="18" spans="2:14" ht="15.75" thickBot="1" x14ac:dyDescent="0.3">
      <c r="B18" s="44"/>
      <c r="C18" s="47"/>
      <c r="D18" s="11">
        <v>217256</v>
      </c>
      <c r="E18" s="12"/>
      <c r="F18" s="12"/>
      <c r="G18" s="11" t="s">
        <v>25</v>
      </c>
      <c r="H18" s="13"/>
      <c r="I18" s="13"/>
      <c r="J18" s="12"/>
      <c r="K18" s="12"/>
      <c r="L18" s="12"/>
      <c r="M18" s="14">
        <v>40</v>
      </c>
      <c r="N18" s="15">
        <f t="shared" si="0"/>
        <v>0</v>
      </c>
    </row>
    <row r="19" spans="2:14" ht="15.75" thickBot="1" x14ac:dyDescent="0.3">
      <c r="B19" s="42" t="s">
        <v>14</v>
      </c>
      <c r="C19" s="45" t="s">
        <v>22</v>
      </c>
      <c r="D19" s="6">
        <v>33880</v>
      </c>
      <c r="E19" s="7"/>
      <c r="F19" s="7"/>
      <c r="G19" s="6" t="s">
        <v>26</v>
      </c>
      <c r="H19" s="8"/>
      <c r="I19" s="8"/>
      <c r="J19" s="7"/>
      <c r="K19" s="7"/>
      <c r="L19" s="7"/>
      <c r="M19" s="23">
        <v>120</v>
      </c>
      <c r="N19" s="24">
        <f t="shared" si="0"/>
        <v>0</v>
      </c>
    </row>
    <row r="20" spans="2:14" x14ac:dyDescent="0.25">
      <c r="B20" s="43"/>
      <c r="C20" s="46"/>
      <c r="D20" s="25">
        <v>33881</v>
      </c>
      <c r="E20" s="26"/>
      <c r="F20" s="26"/>
      <c r="G20" s="16" t="s">
        <v>26</v>
      </c>
      <c r="H20" s="27"/>
      <c r="I20" s="27"/>
      <c r="J20" s="17"/>
      <c r="K20" s="26"/>
      <c r="L20" s="26"/>
      <c r="M20" s="28">
        <v>10</v>
      </c>
      <c r="N20" s="21">
        <f t="shared" si="0"/>
        <v>0</v>
      </c>
    </row>
    <row r="21" spans="2:14" ht="15.75" thickBot="1" x14ac:dyDescent="0.3">
      <c r="B21" s="44"/>
      <c r="C21" s="47"/>
      <c r="D21" s="11">
        <v>217570</v>
      </c>
      <c r="E21" s="12"/>
      <c r="F21" s="12"/>
      <c r="G21" s="11" t="s">
        <v>26</v>
      </c>
      <c r="H21" s="13"/>
      <c r="I21" s="13"/>
      <c r="J21" s="12"/>
      <c r="K21" s="12"/>
      <c r="L21" s="12"/>
      <c r="M21" s="29">
        <v>70</v>
      </c>
      <c r="N21" s="15">
        <f t="shared" si="0"/>
        <v>0</v>
      </c>
    </row>
    <row r="22" spans="2:14" x14ac:dyDescent="0.25">
      <c r="B22" s="30"/>
      <c r="C22" s="30"/>
      <c r="D22" s="31"/>
      <c r="E22" s="31"/>
      <c r="F22" s="31"/>
      <c r="G22" s="32"/>
      <c r="H22" s="32"/>
      <c r="I22" s="32"/>
      <c r="J22" s="31"/>
      <c r="K22" s="31"/>
      <c r="L22" s="31"/>
      <c r="M22" s="33"/>
      <c r="N22" s="34"/>
    </row>
    <row r="23" spans="2:14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/>
    </row>
    <row r="24" spans="2:14" x14ac:dyDescent="0.25">
      <c r="B24" s="48" t="s">
        <v>27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  <c r="N24" s="35">
        <f>SUM(N7:N23)</f>
        <v>0</v>
      </c>
    </row>
    <row r="25" spans="2:14" x14ac:dyDescent="0.25">
      <c r="B25" s="48" t="s">
        <v>28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35">
        <f>N24+(N24*0.12)</f>
        <v>0</v>
      </c>
    </row>
    <row r="26" spans="2:14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</row>
    <row r="27" spans="2:14" x14ac:dyDescent="0.25">
      <c r="B27" s="51" t="s">
        <v>29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3"/>
    </row>
    <row r="28" spans="2:14" x14ac:dyDescent="0.25">
      <c r="B28" s="36" t="s">
        <v>30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</row>
    <row r="29" spans="2:14" x14ac:dyDescent="0.25">
      <c r="B29" s="36" t="s">
        <v>31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2:14" x14ac:dyDescent="0.25">
      <c r="B30" s="39" t="s">
        <v>32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</row>
  </sheetData>
  <mergeCells count="17">
    <mergeCell ref="B16:B18"/>
    <mergeCell ref="C16:C18"/>
    <mergeCell ref="A2:D2"/>
    <mergeCell ref="B3:C3"/>
    <mergeCell ref="B4:N4"/>
    <mergeCell ref="B7:B8"/>
    <mergeCell ref="C7:C8"/>
    <mergeCell ref="B9:B15"/>
    <mergeCell ref="C9:C15"/>
    <mergeCell ref="B29:N29"/>
    <mergeCell ref="B30:N30"/>
    <mergeCell ref="B19:B21"/>
    <mergeCell ref="C19:C21"/>
    <mergeCell ref="B24:M24"/>
    <mergeCell ref="B25:M25"/>
    <mergeCell ref="B27:N27"/>
    <mergeCell ref="B28:N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část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Hudcová Michaela</cp:lastModifiedBy>
  <dcterms:created xsi:type="dcterms:W3CDTF">2025-05-02T06:32:26Z</dcterms:created>
  <dcterms:modified xsi:type="dcterms:W3CDTF">2025-05-02T08:10:28Z</dcterms:modified>
</cp:coreProperties>
</file>