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PI\AKCE OPI\VLK-2024-NBP-L-IKK-Nadstandardní pokoj\ezak 2\"/>
    </mc:Choice>
  </mc:AlternateContent>
  <bookViews>
    <workbookView xWindow="0" yWindow="0" windowWidth="28800" windowHeight="13635"/>
  </bookViews>
  <sheets>
    <sheet name="nábyte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 s="1"/>
  <c r="H7" i="1"/>
  <c r="I7" i="1"/>
  <c r="J7" i="1" s="1"/>
  <c r="H8" i="1"/>
  <c r="I8" i="1"/>
  <c r="J8" i="1" s="1"/>
  <c r="H10" i="1"/>
  <c r="I10" i="1"/>
  <c r="J10" i="1" s="1"/>
  <c r="H13" i="1"/>
  <c r="I13" i="1"/>
  <c r="J13" i="1" s="1"/>
  <c r="H16" i="1"/>
  <c r="I16" i="1"/>
  <c r="J16" i="1" s="1"/>
  <c r="H19" i="1"/>
  <c r="I19" i="1"/>
  <c r="J19" i="1" s="1"/>
  <c r="H22" i="1"/>
  <c r="I22" i="1"/>
  <c r="J22" i="1" l="1"/>
  <c r="J25" i="1" s="1"/>
  <c r="I25" i="1"/>
</calcChain>
</file>

<file path=xl/sharedStrings.xml><?xml version="1.0" encoding="utf-8"?>
<sst xmlns="http://schemas.openxmlformats.org/spreadsheetml/2006/main" count="90" uniqueCount="71">
  <si>
    <t>DPH</t>
  </si>
  <si>
    <t>%</t>
  </si>
  <si>
    <t>ROZMĚRY</t>
  </si>
  <si>
    <t>(š. x hl. x v.)</t>
  </si>
  <si>
    <t xml:space="preserve">NÁZEV </t>
  </si>
  <si>
    <t>POPIS</t>
  </si>
  <si>
    <t>MATERIÁL</t>
  </si>
  <si>
    <t>KOVÁNÍ</t>
  </si>
  <si>
    <t>CENA bez DPH / ks</t>
  </si>
  <si>
    <t>CENA vč. DPH / ks</t>
  </si>
  <si>
    <t>CELKEM vč. DPH</t>
  </si>
  <si>
    <t>CELKEM bez DPH</t>
  </si>
  <si>
    <t>Uvedené rozměry jsou přibližné. Případná změna rozměrů nebude mít vliv na zvýšení ceny ze strany zhotovitele. Před započetím prací je zhotovitel povinen rozměry jednotlivých položek zaměřit na místě realizace!</t>
  </si>
  <si>
    <t>002 - Konferenční stolek</t>
  </si>
  <si>
    <t>003 - Tv stěna</t>
  </si>
  <si>
    <t>004 - Skříňka pro lednici</t>
  </si>
  <si>
    <t>006 - Kuchyňka</t>
  </si>
  <si>
    <t>007 - Úložná skříň</t>
  </si>
  <si>
    <t>500x480x700mm</t>
  </si>
  <si>
    <t>1000x520/320/x850/2000mm</t>
  </si>
  <si>
    <t>560x520x2000mm</t>
  </si>
  <si>
    <t>stolová deska LTD 18 mm (dřevodekor), ABS 2 mm dokola</t>
  </si>
  <si>
    <t>008 - Skříňka na pomůcky</t>
  </si>
  <si>
    <t>dveře, výkryty - LTD 18 mm (dle výběru) / ABS 2 mm - dveře, ABS 0,5 mm - všechny pohledové hrany</t>
  </si>
  <si>
    <t>záda HDF 3 mm bílá</t>
  </si>
  <si>
    <t xml:space="preserve">korpusy - LTD 18 mm (dle výběru) / ABS 0,5 mm - všechny pohledové hrany. </t>
  </si>
  <si>
    <t xml:space="preserve">soklové nožky stavitelné v. 100 mm, sokl plast hliník / nerez. </t>
  </si>
  <si>
    <t>ocelová rámová podnož z jäcklu 30 x 30 mm s povrchovou úpravou komaxit odstín dle výběru objednatele</t>
  </si>
  <si>
    <t xml:space="preserve">záda - LTD 18 mm (dle výběru) </t>
  </si>
  <si>
    <t>400x400x750 mm</t>
  </si>
  <si>
    <t>1000x600x450 mm</t>
  </si>
  <si>
    <t>2640x480x2000 mm</t>
  </si>
  <si>
    <t>1000x480x2000 mm</t>
  </si>
  <si>
    <t>Záruční doba: 60 měsíců</t>
  </si>
  <si>
    <t>Platební podmínky:  fakturace 60 dnů od předání díla</t>
  </si>
  <si>
    <t>005 - Skříň šatní</t>
  </si>
  <si>
    <t>závěsy s tlumením v kvalitě Blum, zásuvkové výsuvy v provedení a kvalitě Blum Antaro, úchytky kovové rozteč 96 mm dle výběru objednatele</t>
  </si>
  <si>
    <t>Dekory LTD a PD dle výběru objednatele např. ze vzorkovníků Kronospan, Egger.</t>
  </si>
  <si>
    <t>dveře, výkryty - LTD 18 mm (dle výběru) / ABS 2 mm - dveře, ABS 0,5 mm - všechny pohledové hrany, PD tl. 36 mm</t>
  </si>
  <si>
    <t>záda HDF 3 mm bílá - uzavřené skříňky, záda LTD 18 mm (dle výběru) - otevřené skříňky</t>
  </si>
  <si>
    <t>závěsy s tlumením v kvalitě Blum, zásuvkové výsuvy v provedení a kvalitě Blum, úchytky kovové rozteč 96 mm dle výběru objednatele</t>
  </si>
  <si>
    <t>záda LTD 18 mm (dle výběru)</t>
  </si>
  <si>
    <t>kolečka dle výběru objednatele</t>
  </si>
  <si>
    <t>mřížka dle výběru objednatele</t>
  </si>
  <si>
    <t>zámek s výměnnou vložkou</t>
  </si>
  <si>
    <t>Sokly budou v sestavách řešeny jako společné.</t>
  </si>
  <si>
    <t>Pozor, součástí ceny JE doprava, manipulace a montáž nábytku včetně zhotovení otvorů pro vedení instalací na místě realizace.</t>
  </si>
  <si>
    <t xml:space="preserve">Termín dodání a montáže:  5 týdnů od objednání </t>
  </si>
  <si>
    <t>půda, dno, boky - LTD 36 mm (dle výběru) / ABS 2 mm - čelní hrany, ABS 0,5 mm - všechny pohledové hrany</t>
  </si>
  <si>
    <t>500x480x700 mm (rozměry a konstrukci upravit dle rozměrů lednice)</t>
  </si>
  <si>
    <t>nízká skříňka se zásuvkou, nikou a dvířky</t>
  </si>
  <si>
    <t xml:space="preserve">stůl s ocelovou rámovou podnoží </t>
  </si>
  <si>
    <t>odkládací stůl s rampou a boky</t>
  </si>
  <si>
    <t>nízká skříňka s dvířky a větrací mřížkou</t>
  </si>
  <si>
    <t>kuchyňská linka, dole dvířka, zásuvky, nahoře s dvířky a nikou</t>
  </si>
  <si>
    <t>závěsy s tlumením v kvalitě Blum, úchytky kovové rozteč 96 mm dle výběru objednatele</t>
  </si>
  <si>
    <t>CELKOVÁ CENA</t>
  </si>
  <si>
    <t>Fakturace jednotlivých položek proběhne dle příslušné daňové povinnosti.</t>
  </si>
  <si>
    <t>FN Brno-NBP-IKK-Nadstandardní pokoj-nábytek</t>
  </si>
  <si>
    <t>001 - Noční stolek mobilní (kolečka)</t>
  </si>
  <si>
    <t>dveře - LTD 18 mm (dle výběru) / ABS 2 mm - dveře, ABS 0,5 mm - všechny pohledové hrany</t>
  </si>
  <si>
    <t xml:space="preserve"> </t>
  </si>
  <si>
    <t xml:space="preserve">LED osvětlení dle výběru objednatele (včetně zdroje-trafo) </t>
  </si>
  <si>
    <t>skříň šatní dělená, 1 1/2 s 5 policemi, 2. 1/2 s 1 policí a s tyčí</t>
  </si>
  <si>
    <t>nerezový dřez s odkládací plochou + vodovodní baterie dle výběru objednatele, sifon</t>
  </si>
  <si>
    <t xml:space="preserve">skříň s 5 policemi </t>
  </si>
  <si>
    <t>nízká skříňka s dvířky-1 police</t>
  </si>
  <si>
    <t>Výškové nastavení všech polic</t>
  </si>
  <si>
    <t xml:space="preserve">Zámky: výměnné s vložkou, možnost demontážního klíče. </t>
  </si>
  <si>
    <t xml:space="preserve">Pozor, součástí ceny JE připojení odpadu, baterie, svítidel na rozvody v budově objednatele. </t>
  </si>
  <si>
    <t>Místo realizace: FN Brno Bohunice, budova L, 13.NP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</si>
</sst>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Gill Sans MT"/>
      <family val="2"/>
      <charset val="238"/>
    </font>
    <font>
      <sz val="8"/>
      <color indexed="9"/>
      <name val="Gill Sans MT"/>
      <family val="2"/>
      <charset val="238"/>
    </font>
    <font>
      <sz val="10"/>
      <name val="Gill Sans MT"/>
      <family val="2"/>
      <charset val="238"/>
    </font>
    <font>
      <b/>
      <sz val="10"/>
      <name val="Gill Sans MT"/>
      <family val="2"/>
      <charset val="238"/>
    </font>
    <font>
      <b/>
      <sz val="10"/>
      <color rgb="FFFF0000"/>
      <name val="Gill Sans MT"/>
      <family val="2"/>
      <charset val="238"/>
    </font>
    <font>
      <b/>
      <sz val="10"/>
      <color indexed="9"/>
      <name val="Gill Sans MT"/>
      <family val="2"/>
      <charset val="238"/>
    </font>
    <font>
      <sz val="10"/>
      <name val="Arial"/>
      <family val="2"/>
      <charset val="238"/>
    </font>
    <font>
      <b/>
      <sz val="10"/>
      <color theme="0"/>
      <name val="Gill Sans MT"/>
      <family val="2"/>
      <charset val="238"/>
    </font>
    <font>
      <sz val="10"/>
      <color theme="0"/>
      <name val="Gill Sans M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2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rgb="FF06421B"/>
      </left>
      <right style="hair">
        <color rgb="FF06421B"/>
      </right>
      <top style="thin">
        <color rgb="FF06421B"/>
      </top>
      <bottom style="hair">
        <color rgb="FF06421B"/>
      </bottom>
      <diagonal/>
    </border>
    <border>
      <left style="hair">
        <color rgb="FF06421B"/>
      </left>
      <right style="hair">
        <color rgb="FF06421B"/>
      </right>
      <top style="hair">
        <color rgb="FF06421B"/>
      </top>
      <bottom style="hair">
        <color rgb="FF06421B"/>
      </bottom>
      <diagonal/>
    </border>
    <border>
      <left style="hair">
        <color rgb="FF06421B"/>
      </left>
      <right style="hair">
        <color rgb="FF06421B"/>
      </right>
      <top style="hair">
        <color rgb="FF06421B"/>
      </top>
      <bottom style="thin">
        <color rgb="FF06421B"/>
      </bottom>
      <diagonal/>
    </border>
    <border>
      <left style="hair">
        <color rgb="FF06421B"/>
      </left>
      <right style="hair">
        <color rgb="FF06421B"/>
      </right>
      <top style="thin">
        <color rgb="FF06421B"/>
      </top>
      <bottom style="thin">
        <color rgb="FF06421B"/>
      </bottom>
      <diagonal/>
    </border>
    <border>
      <left style="hair">
        <color rgb="FF06421B"/>
      </left>
      <right style="thin">
        <color indexed="64"/>
      </right>
      <top style="thin">
        <color rgb="FF06421B"/>
      </top>
      <bottom style="thin">
        <color rgb="FF06421B"/>
      </bottom>
      <diagonal/>
    </border>
    <border>
      <left style="hair">
        <color rgb="FF06421B"/>
      </left>
      <right style="thin">
        <color indexed="64"/>
      </right>
      <top style="thin">
        <color rgb="FF06421B"/>
      </top>
      <bottom style="hair">
        <color rgb="FF06421B"/>
      </bottom>
      <diagonal/>
    </border>
    <border>
      <left style="hair">
        <color rgb="FF06421B"/>
      </left>
      <right style="thin">
        <color indexed="64"/>
      </right>
      <top style="hair">
        <color rgb="FF06421B"/>
      </top>
      <bottom style="hair">
        <color rgb="FF06421B"/>
      </bottom>
      <diagonal/>
    </border>
    <border>
      <left style="hair">
        <color rgb="FF06421B"/>
      </left>
      <right style="thin">
        <color indexed="64"/>
      </right>
      <top style="hair">
        <color rgb="FF06421B"/>
      </top>
      <bottom style="thin">
        <color rgb="FF06421B"/>
      </bottom>
      <diagonal/>
    </border>
    <border>
      <left style="thin">
        <color indexed="64"/>
      </left>
      <right style="hair">
        <color rgb="FF06421B"/>
      </right>
      <top style="thin">
        <color rgb="FF06421B"/>
      </top>
      <bottom style="hair">
        <color rgb="FF06421B"/>
      </bottom>
      <diagonal/>
    </border>
    <border>
      <left style="thin">
        <color indexed="64"/>
      </left>
      <right style="hair">
        <color rgb="FF06421B"/>
      </right>
      <top style="hair">
        <color rgb="FF06421B"/>
      </top>
      <bottom style="hair">
        <color rgb="FF06421B"/>
      </bottom>
      <diagonal/>
    </border>
    <border>
      <left style="thin">
        <color indexed="64"/>
      </left>
      <right style="hair">
        <color rgb="FF06421B"/>
      </right>
      <top style="hair">
        <color rgb="FF06421B"/>
      </top>
      <bottom style="thin">
        <color rgb="FF06421B"/>
      </bottom>
      <diagonal/>
    </border>
    <border>
      <left style="thin">
        <color indexed="64"/>
      </left>
      <right style="hair">
        <color rgb="FF06421B"/>
      </right>
      <top style="thin">
        <color rgb="FF06421B"/>
      </top>
      <bottom style="thin">
        <color rgb="FF06421B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rgb="FF06421B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6421B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rgb="FF06421B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rgb="FF06421B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 indent="1"/>
    </xf>
    <xf numFmtId="164" fontId="3" fillId="0" borderId="4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165" fontId="3" fillId="0" borderId="3" xfId="0" applyNumberFormat="1" applyFont="1" applyFill="1" applyBorder="1" applyAlignment="1">
      <alignment horizontal="left" vertical="center" wrapText="1" inden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4" fontId="6" fillId="0" borderId="0" xfId="0" applyNumberFormat="1" applyFont="1" applyFill="1" applyBorder="1"/>
    <xf numFmtId="0" fontId="7" fillId="0" borderId="0" xfId="0" applyFont="1" applyFill="1"/>
    <xf numFmtId="0" fontId="7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0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wrapText="1" indent="1"/>
    </xf>
    <xf numFmtId="164" fontId="3" fillId="0" borderId="5" xfId="0" applyNumberFormat="1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left" vertical="center" wrapText="1" inden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 indent="1"/>
    </xf>
    <xf numFmtId="0" fontId="9" fillId="4" borderId="14" xfId="0" applyFont="1" applyFill="1" applyBorder="1" applyAlignment="1">
      <alignment horizontal="center" vertical="center"/>
    </xf>
    <xf numFmtId="164" fontId="9" fillId="4" borderId="14" xfId="0" applyNumberFormat="1" applyFont="1" applyFill="1" applyBorder="1" applyAlignment="1">
      <alignment horizontal="right" vertical="center"/>
    </xf>
    <xf numFmtId="164" fontId="9" fillId="4" borderId="15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25" zoomScaleNormal="100" workbookViewId="0">
      <selection activeCell="A35" sqref="A35:XFD35"/>
    </sheetView>
  </sheetViews>
  <sheetFormatPr defaultRowHeight="15" x14ac:dyDescent="0.25"/>
  <cols>
    <col min="1" max="1" width="25.140625" customWidth="1"/>
    <col min="2" max="2" width="17.42578125" style="1" customWidth="1"/>
    <col min="3" max="3" width="27.140625" customWidth="1"/>
    <col min="4" max="5" width="54.28515625" customWidth="1"/>
    <col min="6" max="6" width="4.5703125" style="14" bestFit="1" customWidth="1"/>
    <col min="7" max="10" width="12.85546875" customWidth="1"/>
  </cols>
  <sheetData>
    <row r="1" spans="1:10" x14ac:dyDescent="0.25">
      <c r="D1" t="s">
        <v>58</v>
      </c>
    </row>
    <row r="2" spans="1:10" ht="27" customHeight="1" x14ac:dyDescent="0.25">
      <c r="A2" s="69" t="s">
        <v>4</v>
      </c>
      <c r="B2" s="40" t="s">
        <v>2</v>
      </c>
      <c r="C2" s="71" t="s">
        <v>5</v>
      </c>
      <c r="D2" s="71" t="s">
        <v>6</v>
      </c>
      <c r="E2" s="61" t="s">
        <v>7</v>
      </c>
      <c r="F2" s="40" t="s">
        <v>0</v>
      </c>
      <c r="G2" s="58" t="s">
        <v>8</v>
      </c>
      <c r="H2" s="58" t="s">
        <v>9</v>
      </c>
      <c r="I2" s="58" t="s">
        <v>11</v>
      </c>
      <c r="J2" s="56" t="s">
        <v>10</v>
      </c>
    </row>
    <row r="3" spans="1:10" x14ac:dyDescent="0.25">
      <c r="A3" s="70"/>
      <c r="B3" s="41" t="s">
        <v>3</v>
      </c>
      <c r="C3" s="72"/>
      <c r="D3" s="72"/>
      <c r="E3" s="62"/>
      <c r="F3" s="42" t="s">
        <v>1</v>
      </c>
      <c r="G3" s="59"/>
      <c r="H3" s="59"/>
      <c r="I3" s="59"/>
      <c r="J3" s="57"/>
    </row>
    <row r="4" spans="1:10" s="29" customFormat="1" ht="45" x14ac:dyDescent="0.25">
      <c r="A4" s="66" t="s">
        <v>59</v>
      </c>
      <c r="B4" s="63" t="s">
        <v>29</v>
      </c>
      <c r="C4" s="63" t="s">
        <v>50</v>
      </c>
      <c r="D4" s="6" t="s">
        <v>60</v>
      </c>
      <c r="E4" s="6" t="s">
        <v>40</v>
      </c>
      <c r="F4" s="45">
        <v>21</v>
      </c>
      <c r="G4" s="53">
        <v>0</v>
      </c>
      <c r="H4" s="50">
        <f>1.21*G4</f>
        <v>0</v>
      </c>
      <c r="I4" s="50">
        <f>1*G4</f>
        <v>0</v>
      </c>
      <c r="J4" s="47">
        <f>1.21*I4</f>
        <v>0</v>
      </c>
    </row>
    <row r="5" spans="1:10" s="29" customFormat="1" ht="30" x14ac:dyDescent="0.25">
      <c r="A5" s="67"/>
      <c r="B5" s="65"/>
      <c r="C5" s="65"/>
      <c r="D5" s="7" t="s">
        <v>25</v>
      </c>
      <c r="E5" s="7" t="s">
        <v>61</v>
      </c>
      <c r="F5" s="60"/>
      <c r="G5" s="54"/>
      <c r="H5" s="51"/>
      <c r="I5" s="51"/>
      <c r="J5" s="48"/>
    </row>
    <row r="6" spans="1:10" s="29" customFormat="1" x14ac:dyDescent="0.25">
      <c r="A6" s="68"/>
      <c r="B6" s="64"/>
      <c r="C6" s="64"/>
      <c r="D6" s="8" t="s">
        <v>41</v>
      </c>
      <c r="E6" s="10" t="s">
        <v>42</v>
      </c>
      <c r="F6" s="46"/>
      <c r="G6" s="55"/>
      <c r="H6" s="52"/>
      <c r="I6" s="52"/>
      <c r="J6" s="49"/>
    </row>
    <row r="7" spans="1:10" s="29" customFormat="1" ht="35.25" customHeight="1" x14ac:dyDescent="0.25">
      <c r="A7" s="32" t="s">
        <v>13</v>
      </c>
      <c r="B7" s="2" t="s">
        <v>30</v>
      </c>
      <c r="C7" s="2" t="s">
        <v>51</v>
      </c>
      <c r="D7" s="2" t="s">
        <v>21</v>
      </c>
      <c r="E7" s="2" t="s">
        <v>27</v>
      </c>
      <c r="F7" s="30">
        <v>21</v>
      </c>
      <c r="G7" s="31">
        <v>0</v>
      </c>
      <c r="H7" s="3">
        <f>1.21*G7</f>
        <v>0</v>
      </c>
      <c r="I7" s="3">
        <f>1*G7</f>
        <v>0</v>
      </c>
      <c r="J7" s="33">
        <f>1.21*I7</f>
        <v>0</v>
      </c>
    </row>
    <row r="8" spans="1:10" s="29" customFormat="1" ht="30.95" customHeight="1" x14ac:dyDescent="0.25">
      <c r="A8" s="66" t="s">
        <v>14</v>
      </c>
      <c r="B8" s="63" t="s">
        <v>31</v>
      </c>
      <c r="C8" s="63" t="s">
        <v>52</v>
      </c>
      <c r="D8" s="6" t="s">
        <v>48</v>
      </c>
      <c r="E8" s="63" t="s">
        <v>62</v>
      </c>
      <c r="F8" s="45">
        <v>21</v>
      </c>
      <c r="G8" s="53">
        <v>0</v>
      </c>
      <c r="H8" s="50">
        <f t="shared" ref="H8:H22" si="0">1.21*G8</f>
        <v>0</v>
      </c>
      <c r="I8" s="50">
        <f t="shared" ref="I8:I22" si="1">1*G8</f>
        <v>0</v>
      </c>
      <c r="J8" s="47">
        <f t="shared" ref="J8:J22" si="2">1.21*I8</f>
        <v>0</v>
      </c>
    </row>
    <row r="9" spans="1:10" s="29" customFormat="1" ht="30.95" customHeight="1" x14ac:dyDescent="0.25">
      <c r="A9" s="68"/>
      <c r="B9" s="64"/>
      <c r="C9" s="64"/>
      <c r="D9" s="8" t="s">
        <v>28</v>
      </c>
      <c r="E9" s="64"/>
      <c r="F9" s="46"/>
      <c r="G9" s="55"/>
      <c r="H9" s="52"/>
      <c r="I9" s="52"/>
      <c r="J9" s="49"/>
    </row>
    <row r="10" spans="1:10" s="29" customFormat="1" ht="45" x14ac:dyDescent="0.25">
      <c r="A10" s="66" t="s">
        <v>15</v>
      </c>
      <c r="B10" s="63" t="s">
        <v>49</v>
      </c>
      <c r="C10" s="63" t="s">
        <v>53</v>
      </c>
      <c r="D10" s="6" t="s">
        <v>23</v>
      </c>
      <c r="E10" s="6" t="s">
        <v>36</v>
      </c>
      <c r="F10" s="45">
        <v>21</v>
      </c>
      <c r="G10" s="53">
        <v>0</v>
      </c>
      <c r="H10" s="50">
        <f t="shared" si="0"/>
        <v>0</v>
      </c>
      <c r="I10" s="50">
        <f t="shared" si="1"/>
        <v>0</v>
      </c>
      <c r="J10" s="47">
        <f t="shared" si="2"/>
        <v>0</v>
      </c>
    </row>
    <row r="11" spans="1:10" s="29" customFormat="1" ht="30" x14ac:dyDescent="0.25">
      <c r="A11" s="67"/>
      <c r="B11" s="65"/>
      <c r="C11" s="65"/>
      <c r="D11" s="7" t="s">
        <v>25</v>
      </c>
      <c r="E11" s="7" t="s">
        <v>43</v>
      </c>
      <c r="F11" s="60"/>
      <c r="G11" s="54"/>
      <c r="H11" s="51"/>
      <c r="I11" s="51"/>
      <c r="J11" s="48"/>
    </row>
    <row r="12" spans="1:10" s="29" customFormat="1" x14ac:dyDescent="0.25">
      <c r="A12" s="68"/>
      <c r="B12" s="64"/>
      <c r="C12" s="64"/>
      <c r="D12" s="8" t="s">
        <v>24</v>
      </c>
      <c r="E12" s="10" t="s">
        <v>26</v>
      </c>
      <c r="F12" s="46"/>
      <c r="G12" s="55"/>
      <c r="H12" s="52"/>
      <c r="I12" s="52"/>
      <c r="J12" s="49"/>
    </row>
    <row r="13" spans="1:10" s="29" customFormat="1" ht="45" x14ac:dyDescent="0.25">
      <c r="A13" s="66" t="s">
        <v>35</v>
      </c>
      <c r="B13" s="63" t="s">
        <v>32</v>
      </c>
      <c r="C13" s="63" t="s">
        <v>63</v>
      </c>
      <c r="D13" s="6" t="s">
        <v>23</v>
      </c>
      <c r="E13" s="6" t="s">
        <v>36</v>
      </c>
      <c r="F13" s="73">
        <v>21</v>
      </c>
      <c r="G13" s="53">
        <v>0</v>
      </c>
      <c r="H13" s="50">
        <f t="shared" si="0"/>
        <v>0</v>
      </c>
      <c r="I13" s="50">
        <f t="shared" si="1"/>
        <v>0</v>
      </c>
      <c r="J13" s="47">
        <f t="shared" si="2"/>
        <v>0</v>
      </c>
    </row>
    <row r="14" spans="1:10" s="29" customFormat="1" ht="30" x14ac:dyDescent="0.25">
      <c r="A14" s="67"/>
      <c r="B14" s="65"/>
      <c r="C14" s="65"/>
      <c r="D14" s="7" t="s">
        <v>25</v>
      </c>
      <c r="E14" s="7" t="s">
        <v>44</v>
      </c>
      <c r="F14" s="74"/>
      <c r="G14" s="54"/>
      <c r="H14" s="51"/>
      <c r="I14" s="51"/>
      <c r="J14" s="48"/>
    </row>
    <row r="15" spans="1:10" s="29" customFormat="1" x14ac:dyDescent="0.25">
      <c r="A15" s="68"/>
      <c r="B15" s="64"/>
      <c r="C15" s="64"/>
      <c r="D15" s="8" t="s">
        <v>24</v>
      </c>
      <c r="E15" s="10" t="s">
        <v>26</v>
      </c>
      <c r="F15" s="75"/>
      <c r="G15" s="55"/>
      <c r="H15" s="52"/>
      <c r="I15" s="52"/>
      <c r="J15" s="49"/>
    </row>
    <row r="16" spans="1:10" ht="45" x14ac:dyDescent="0.25">
      <c r="A16" s="66" t="s">
        <v>16</v>
      </c>
      <c r="B16" s="63" t="s">
        <v>19</v>
      </c>
      <c r="C16" s="63" t="s">
        <v>54</v>
      </c>
      <c r="D16" s="6" t="s">
        <v>38</v>
      </c>
      <c r="E16" s="6" t="s">
        <v>36</v>
      </c>
      <c r="F16" s="45">
        <v>21</v>
      </c>
      <c r="G16" s="53">
        <v>0</v>
      </c>
      <c r="H16" s="50">
        <f t="shared" si="0"/>
        <v>0</v>
      </c>
      <c r="I16" s="50">
        <f t="shared" si="1"/>
        <v>0</v>
      </c>
      <c r="J16" s="47">
        <f t="shared" si="2"/>
        <v>0</v>
      </c>
    </row>
    <row r="17" spans="1:10" ht="30" x14ac:dyDescent="0.25">
      <c r="A17" s="67"/>
      <c r="B17" s="65"/>
      <c r="C17" s="65"/>
      <c r="D17" s="7" t="s">
        <v>25</v>
      </c>
      <c r="E17" s="7" t="s">
        <v>64</v>
      </c>
      <c r="F17" s="60"/>
      <c r="G17" s="54"/>
      <c r="H17" s="51"/>
      <c r="I17" s="51"/>
      <c r="J17" s="48"/>
    </row>
    <row r="18" spans="1:10" ht="30" x14ac:dyDescent="0.25">
      <c r="A18" s="68"/>
      <c r="B18" s="64"/>
      <c r="C18" s="64"/>
      <c r="D18" s="8" t="s">
        <v>39</v>
      </c>
      <c r="E18" s="10" t="s">
        <v>26</v>
      </c>
      <c r="F18" s="46"/>
      <c r="G18" s="55"/>
      <c r="H18" s="52"/>
      <c r="I18" s="52"/>
      <c r="J18" s="49"/>
    </row>
    <row r="19" spans="1:10" ht="30" x14ac:dyDescent="0.25">
      <c r="A19" s="66" t="s">
        <v>17</v>
      </c>
      <c r="B19" s="63" t="s">
        <v>20</v>
      </c>
      <c r="C19" s="77" t="s">
        <v>65</v>
      </c>
      <c r="D19" s="6" t="s">
        <v>23</v>
      </c>
      <c r="E19" s="6" t="s">
        <v>55</v>
      </c>
      <c r="F19" s="45">
        <v>21</v>
      </c>
      <c r="G19" s="53">
        <v>0</v>
      </c>
      <c r="H19" s="50">
        <f t="shared" si="0"/>
        <v>0</v>
      </c>
      <c r="I19" s="50">
        <f t="shared" si="1"/>
        <v>0</v>
      </c>
      <c r="J19" s="47">
        <f t="shared" si="2"/>
        <v>0</v>
      </c>
    </row>
    <row r="20" spans="1:10" ht="30" x14ac:dyDescent="0.25">
      <c r="A20" s="67"/>
      <c r="B20" s="65"/>
      <c r="C20" s="78"/>
      <c r="D20" s="7" t="s">
        <v>25</v>
      </c>
      <c r="E20" s="7"/>
      <c r="F20" s="60"/>
      <c r="G20" s="54"/>
      <c r="H20" s="51"/>
      <c r="I20" s="51"/>
      <c r="J20" s="48"/>
    </row>
    <row r="21" spans="1:10" x14ac:dyDescent="0.25">
      <c r="A21" s="68"/>
      <c r="B21" s="64"/>
      <c r="C21" s="79"/>
      <c r="D21" s="8" t="s">
        <v>24</v>
      </c>
      <c r="E21" s="10" t="s">
        <v>26</v>
      </c>
      <c r="F21" s="46"/>
      <c r="G21" s="55"/>
      <c r="H21" s="52"/>
      <c r="I21" s="52"/>
      <c r="J21" s="49"/>
    </row>
    <row r="22" spans="1:10" ht="30" x14ac:dyDescent="0.25">
      <c r="A22" s="66" t="s">
        <v>22</v>
      </c>
      <c r="B22" s="63" t="s">
        <v>18</v>
      </c>
      <c r="C22" s="63" t="s">
        <v>66</v>
      </c>
      <c r="D22" s="6" t="s">
        <v>23</v>
      </c>
      <c r="E22" s="6" t="s">
        <v>55</v>
      </c>
      <c r="F22" s="45">
        <v>21</v>
      </c>
      <c r="G22" s="53">
        <v>0</v>
      </c>
      <c r="H22" s="50">
        <f t="shared" si="0"/>
        <v>0</v>
      </c>
      <c r="I22" s="50">
        <f t="shared" si="1"/>
        <v>0</v>
      </c>
      <c r="J22" s="47">
        <f t="shared" si="2"/>
        <v>0</v>
      </c>
    </row>
    <row r="23" spans="1:10" ht="30" x14ac:dyDescent="0.25">
      <c r="A23" s="67"/>
      <c r="B23" s="65"/>
      <c r="C23" s="65"/>
      <c r="D23" s="7" t="s">
        <v>25</v>
      </c>
      <c r="E23" s="7" t="s">
        <v>61</v>
      </c>
      <c r="F23" s="60"/>
      <c r="G23" s="54"/>
      <c r="H23" s="51"/>
      <c r="I23" s="51"/>
      <c r="J23" s="48"/>
    </row>
    <row r="24" spans="1:10" x14ac:dyDescent="0.25">
      <c r="A24" s="68"/>
      <c r="B24" s="64"/>
      <c r="C24" s="64"/>
      <c r="D24" s="8" t="s">
        <v>24</v>
      </c>
      <c r="E24" s="10" t="s">
        <v>26</v>
      </c>
      <c r="F24" s="46"/>
      <c r="G24" s="55"/>
      <c r="H24" s="52"/>
      <c r="I24" s="52"/>
      <c r="J24" s="49"/>
    </row>
    <row r="25" spans="1:10" ht="29.25" customHeight="1" x14ac:dyDescent="0.25">
      <c r="A25" s="34" t="s">
        <v>56</v>
      </c>
      <c r="B25" s="35"/>
      <c r="C25" s="36"/>
      <c r="D25" s="36"/>
      <c r="E25" s="36"/>
      <c r="F25" s="37"/>
      <c r="G25" s="38"/>
      <c r="H25" s="38"/>
      <c r="I25" s="38">
        <f>SUM(I4:I24)</f>
        <v>0</v>
      </c>
      <c r="J25" s="39">
        <f>SUM(J4:J24)</f>
        <v>0</v>
      </c>
    </row>
    <row r="26" spans="1:10" x14ac:dyDescent="0.25">
      <c r="A26" s="9"/>
      <c r="B26" s="22"/>
      <c r="C26" s="23"/>
      <c r="D26" s="23"/>
      <c r="E26" s="23"/>
      <c r="F26" s="24"/>
      <c r="G26" s="25"/>
      <c r="H26" s="26"/>
      <c r="I26" s="25"/>
      <c r="J26" s="26"/>
    </row>
    <row r="27" spans="1:10" x14ac:dyDescent="0.25">
      <c r="A27" s="9"/>
      <c r="B27" s="22"/>
      <c r="C27" s="23"/>
      <c r="D27" s="23"/>
      <c r="E27" s="23"/>
      <c r="F27" s="24"/>
      <c r="G27" s="25"/>
      <c r="H27" s="26"/>
      <c r="I27" s="25"/>
      <c r="J27" s="26"/>
    </row>
    <row r="28" spans="1:10" ht="30" x14ac:dyDescent="0.25">
      <c r="A28" s="23" t="s">
        <v>67</v>
      </c>
      <c r="B28" s="22"/>
      <c r="C28" s="23"/>
      <c r="D28" s="23"/>
      <c r="E28" s="23"/>
      <c r="F28" s="24"/>
      <c r="G28" s="25"/>
      <c r="H28" s="26"/>
      <c r="I28" s="25"/>
      <c r="J28" s="26"/>
    </row>
    <row r="29" spans="1:10" s="12" customFormat="1" x14ac:dyDescent="0.25">
      <c r="A29" s="27" t="s">
        <v>37</v>
      </c>
      <c r="B29" s="11"/>
      <c r="F29" s="15"/>
      <c r="J29" s="13"/>
    </row>
    <row r="30" spans="1:10" s="12" customFormat="1" x14ac:dyDescent="0.25">
      <c r="A30" s="28" t="s">
        <v>68</v>
      </c>
      <c r="B30" s="11"/>
      <c r="F30" s="15"/>
      <c r="J30" s="13"/>
    </row>
    <row r="31" spans="1:10" s="12" customFormat="1" x14ac:dyDescent="0.25">
      <c r="A31" s="28" t="s">
        <v>45</v>
      </c>
      <c r="B31" s="11"/>
      <c r="F31" s="15"/>
      <c r="J31" s="13"/>
    </row>
    <row r="33" spans="1:9" s="21" customFormat="1" x14ac:dyDescent="0.2">
      <c r="A33" s="76" t="s">
        <v>12</v>
      </c>
      <c r="B33" s="76"/>
      <c r="C33" s="76"/>
      <c r="D33" s="76"/>
      <c r="E33" s="76"/>
      <c r="F33" s="76"/>
      <c r="G33" s="76"/>
      <c r="H33" s="76"/>
      <c r="I33" s="76"/>
    </row>
    <row r="34" spans="1:9" s="21" customFormat="1" ht="13.5" customHeight="1" x14ac:dyDescent="0.3">
      <c r="A34" s="16" t="s">
        <v>69</v>
      </c>
      <c r="B34" s="4"/>
      <c r="C34" s="4"/>
      <c r="D34" s="4"/>
      <c r="E34" s="4"/>
    </row>
    <row r="35" spans="1:9" x14ac:dyDescent="0.25">
      <c r="A35" s="16" t="s">
        <v>46</v>
      </c>
      <c r="B35"/>
      <c r="E35" s="14"/>
      <c r="F35"/>
    </row>
    <row r="36" spans="1:9" x14ac:dyDescent="0.25">
      <c r="A36" s="16"/>
      <c r="B36"/>
      <c r="E36" s="14"/>
      <c r="F36"/>
    </row>
    <row r="37" spans="1:9" s="20" customFormat="1" ht="13.5" customHeight="1" x14ac:dyDescent="0.3">
      <c r="A37" s="43" t="s">
        <v>57</v>
      </c>
      <c r="B37" s="18"/>
      <c r="C37" s="18"/>
      <c r="D37" s="18"/>
      <c r="E37" s="18"/>
      <c r="F37" s="17"/>
      <c r="G37" s="17"/>
      <c r="H37" s="19"/>
      <c r="I37" s="19"/>
    </row>
    <row r="38" spans="1:9" s="20" customFormat="1" ht="13.5" customHeight="1" x14ac:dyDescent="0.3">
      <c r="A38" s="16" t="s">
        <v>34</v>
      </c>
      <c r="B38" s="16"/>
      <c r="C38" s="16"/>
      <c r="D38" s="16"/>
      <c r="E38" s="16"/>
      <c r="F38" s="4"/>
      <c r="G38" s="4"/>
      <c r="H38" s="4"/>
      <c r="I38" s="4"/>
    </row>
    <row r="39" spans="1:9" s="20" customFormat="1" ht="13.5" customHeight="1" x14ac:dyDescent="0.3">
      <c r="A39" s="16" t="s">
        <v>33</v>
      </c>
      <c r="B39" s="16"/>
      <c r="C39" s="16"/>
      <c r="D39" s="16"/>
      <c r="E39" s="16"/>
      <c r="F39" s="4"/>
      <c r="G39" s="4"/>
      <c r="H39" s="4"/>
      <c r="I39" s="4"/>
    </row>
    <row r="40" spans="1:9" s="20" customFormat="1" ht="13.5" customHeight="1" x14ac:dyDescent="0.3">
      <c r="A40" s="44" t="s">
        <v>70</v>
      </c>
      <c r="B40" s="16"/>
      <c r="C40" s="16"/>
      <c r="D40" s="16"/>
      <c r="E40" s="16"/>
      <c r="F40" s="4"/>
      <c r="G40" s="4"/>
      <c r="H40" s="4"/>
      <c r="I40" s="4"/>
    </row>
    <row r="41" spans="1:9" s="20" customFormat="1" ht="13.5" customHeight="1" x14ac:dyDescent="0.3">
      <c r="A41" s="44" t="s">
        <v>47</v>
      </c>
      <c r="B41" s="16"/>
      <c r="C41" s="16"/>
      <c r="D41" s="16"/>
      <c r="E41" s="16"/>
      <c r="F41" s="4"/>
      <c r="G41" s="4"/>
      <c r="H41" s="5"/>
      <c r="I41" s="4"/>
    </row>
    <row r="42" spans="1:9" x14ac:dyDescent="0.25">
      <c r="A42" s="1"/>
      <c r="B42"/>
      <c r="E42" s="14"/>
      <c r="F42"/>
    </row>
  </sheetData>
  <mergeCells count="66">
    <mergeCell ref="F19:F21"/>
    <mergeCell ref="J22:J24"/>
    <mergeCell ref="I22:I24"/>
    <mergeCell ref="H22:H24"/>
    <mergeCell ref="G22:G24"/>
    <mergeCell ref="J19:J21"/>
    <mergeCell ref="I19:I21"/>
    <mergeCell ref="H19:H21"/>
    <mergeCell ref="G19:G21"/>
    <mergeCell ref="A33:I33"/>
    <mergeCell ref="C16:C18"/>
    <mergeCell ref="B16:B18"/>
    <mergeCell ref="A16:A18"/>
    <mergeCell ref="J16:J18"/>
    <mergeCell ref="I16:I18"/>
    <mergeCell ref="H16:H18"/>
    <mergeCell ref="G16:G18"/>
    <mergeCell ref="F16:F18"/>
    <mergeCell ref="C19:C21"/>
    <mergeCell ref="B19:B21"/>
    <mergeCell ref="A19:A21"/>
    <mergeCell ref="C22:C24"/>
    <mergeCell ref="B22:B24"/>
    <mergeCell ref="A22:A24"/>
    <mergeCell ref="F22:F24"/>
    <mergeCell ref="C13:C15"/>
    <mergeCell ref="B13:B15"/>
    <mergeCell ref="A13:A15"/>
    <mergeCell ref="J13:J15"/>
    <mergeCell ref="I13:I15"/>
    <mergeCell ref="H13:H15"/>
    <mergeCell ref="G13:G15"/>
    <mergeCell ref="F13:F15"/>
    <mergeCell ref="J10:J12"/>
    <mergeCell ref="H10:H12"/>
    <mergeCell ref="I10:I12"/>
    <mergeCell ref="G10:G12"/>
    <mergeCell ref="F10:F12"/>
    <mergeCell ref="E2:E3"/>
    <mergeCell ref="E8:E9"/>
    <mergeCell ref="C10:C12"/>
    <mergeCell ref="B10:B12"/>
    <mergeCell ref="A10:A12"/>
    <mergeCell ref="C8:C9"/>
    <mergeCell ref="B8:B9"/>
    <mergeCell ref="A8:A9"/>
    <mergeCell ref="A2:A3"/>
    <mergeCell ref="C2:C3"/>
    <mergeCell ref="D2:D3"/>
    <mergeCell ref="C4:C6"/>
    <mergeCell ref="B4:B6"/>
    <mergeCell ref="A4:A6"/>
    <mergeCell ref="J2:J3"/>
    <mergeCell ref="I2:I3"/>
    <mergeCell ref="H2:H3"/>
    <mergeCell ref="G2:G3"/>
    <mergeCell ref="F4:F6"/>
    <mergeCell ref="F8:F9"/>
    <mergeCell ref="J4:J6"/>
    <mergeCell ref="I4:I6"/>
    <mergeCell ref="H4:H6"/>
    <mergeCell ref="G4:G6"/>
    <mergeCell ref="J8:J9"/>
    <mergeCell ref="I8:I9"/>
    <mergeCell ref="H8:H9"/>
    <mergeCell ref="G8:G9"/>
  </mergeCells>
  <printOptions horizontalCentered="1"/>
  <pageMargins left="0.39370078740157483" right="0.39370078740157483" top="0.59055118110236227" bottom="0.59055118110236227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nábytek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Haloda</dc:creator>
  <cp:lastModifiedBy>Vlková Jana</cp:lastModifiedBy>
  <cp:lastPrinted>2025-06-17T13:30:58Z</cp:lastPrinted>
  <dcterms:created xsi:type="dcterms:W3CDTF">2024-09-06T07:12:34Z</dcterms:created>
  <dcterms:modified xsi:type="dcterms:W3CDTF">2025-06-19T09:00:13Z</dcterms:modified>
</cp:coreProperties>
</file>