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9FE55FC6-4B82-403B-9CC0-E24996F9AC32}" xr6:coauthVersionLast="47" xr6:coauthVersionMax="47" xr10:uidLastSave="{00000000-0000-0000-0000-000000000000}"/>
  <bookViews>
    <workbookView xWindow="-120" yWindow="-120" windowWidth="29040" windowHeight="15840" xr2:uid="{00000000-000D-0000-FFFF-FFFF00000000}"/>
  </bookViews>
  <sheets>
    <sheet name="List1" sheetId="1" r:id="rId1"/>
    <sheet name="Lis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1" l="1"/>
  <c r="O17" i="1"/>
  <c r="O26" i="1" l="1"/>
  <c r="O19" i="1"/>
  <c r="N18" i="1" l="1"/>
  <c r="N26" i="1"/>
  <c r="N17" i="1"/>
  <c r="N19" i="1" s="1"/>
  <c r="O27" i="1" l="1"/>
  <c r="N27" i="1"/>
  <c r="O8" i="1" l="1"/>
  <c r="O9" i="1" s="1"/>
  <c r="N8" i="1"/>
  <c r="N9" i="1" s="1"/>
</calcChain>
</file>

<file path=xl/sharedStrings.xml><?xml version="1.0" encoding="utf-8"?>
<sst xmlns="http://schemas.openxmlformats.org/spreadsheetml/2006/main" count="67" uniqueCount="40">
  <si>
    <t>obchodní název zboží</t>
  </si>
  <si>
    <t>název dodavatele</t>
  </si>
  <si>
    <t>katalogové číslo</t>
  </si>
  <si>
    <t>výrobce</t>
  </si>
  <si>
    <t>sazba DPH%</t>
  </si>
  <si>
    <t>cena za kus bez DPH</t>
  </si>
  <si>
    <t>cena za kus vč. DPH</t>
  </si>
  <si>
    <t>CELKEM</t>
  </si>
  <si>
    <t>GTIN</t>
  </si>
  <si>
    <t>třída míry rizika</t>
  </si>
  <si>
    <t xml:space="preserve">     Vata buničitá dělená - 40 mm x 50 mm (tolerance +/- 10%), bal. role po min. 500 ks tampónků</t>
  </si>
  <si>
    <t>Příloha č.1 - Tabulka pro výpočet nabídkové ceny</t>
  </si>
  <si>
    <t>Poznámky:</t>
  </si>
  <si>
    <t>*  Nabídková cena uvedená ve sloupci M musí zahrnovat veškeré náklady.</t>
  </si>
  <si>
    <t>**  V případě, že některý z produktů neuvádí, nebo postrádá požadované údaje, doplňte do kolonky "NEUVEDENO"</t>
  </si>
  <si>
    <t>*** GTIN kód  (doplnit v případě, že produkt má kód již přidělený, není hodnotícím kritériem)</t>
  </si>
  <si>
    <t>**** Dodavatel vyplní žlutá pole</t>
  </si>
  <si>
    <t>Poznámka: Použití firemních názvů či termínů či způsobů řešení specifických pro určitého výrobce má pouze ilustrovat příklady vhodných řešení, ale požadavek není omezen na nabídky jen těchto takto uvedených řešení. Dodavatel je oprávněn navrhnout i jiné, technicky a kvalitativně obdobné řešení, které musí splňovat technické a funkční požadavky zadavatele uvedené v zadávací dokumentaci.</t>
  </si>
  <si>
    <t>Veřejná zakázka - "Buničitá vata"</t>
  </si>
  <si>
    <r>
      <rPr>
        <b/>
        <sz val="11"/>
        <rFont val="Calibri"/>
        <family val="2"/>
        <charset val="238"/>
        <scheme val="minor"/>
      </rPr>
      <t>CPV:</t>
    </r>
    <r>
      <rPr>
        <sz val="11"/>
        <rFont val="Calibri"/>
        <family val="2"/>
        <charset val="238"/>
        <scheme val="minor"/>
      </rPr>
      <t xml:space="preserve">   33141117-3 Vata</t>
    </r>
  </si>
  <si>
    <t>Název</t>
  </si>
  <si>
    <t>Část 1</t>
  </si>
  <si>
    <t>Část 2</t>
  </si>
  <si>
    <t xml:space="preserve">   Vata buničitá dělená</t>
  </si>
  <si>
    <t xml:space="preserve">Vata buničitá přířezy                                                                         </t>
  </si>
  <si>
    <t>Část 3</t>
  </si>
  <si>
    <t>Vata buničitá přířezy, 15 cm x 20 cm (tolerance +/- 10%), bal. max. 1 kg</t>
  </si>
  <si>
    <t>kód SUKL</t>
  </si>
  <si>
    <t>Vata buničitá přířezy</t>
  </si>
  <si>
    <t>Vata buničitá přířezy, 18cm až 20 cm x 28 cm až 30 cm, bal. 0,5 kg (tolerance +/- 10%)</t>
  </si>
  <si>
    <t>cena celkem za položku v Kč bez DPH za 48 měsíců</t>
  </si>
  <si>
    <t>cena celkem za položku v Kč s DPH za 48 měsíců</t>
  </si>
  <si>
    <t>počet balení v kartonu</t>
  </si>
  <si>
    <r>
      <t>předpokládaný  počet kusů</t>
    </r>
    <r>
      <rPr>
        <b/>
        <sz val="11"/>
        <color rgb="FFFF0000"/>
        <rFont val="Calibri"/>
        <family val="2"/>
        <charset val="238"/>
        <scheme val="minor"/>
      </rPr>
      <t xml:space="preserve"> </t>
    </r>
    <r>
      <rPr>
        <b/>
        <sz val="11"/>
        <rFont val="Calibri"/>
        <family val="2"/>
        <charset val="238"/>
        <scheme val="minor"/>
      </rPr>
      <t>rolí</t>
    </r>
    <r>
      <rPr>
        <b/>
        <sz val="11"/>
        <color rgb="FFFF0000"/>
        <rFont val="Calibri"/>
        <family val="2"/>
        <charset val="238"/>
        <scheme val="minor"/>
      </rPr>
      <t xml:space="preserve"> </t>
    </r>
    <r>
      <rPr>
        <b/>
        <sz val="11"/>
        <color theme="1"/>
        <rFont val="Calibri"/>
        <family val="2"/>
        <charset val="238"/>
        <scheme val="minor"/>
      </rPr>
      <t>za 48 měsíců FN Brno</t>
    </r>
  </si>
  <si>
    <r>
      <t xml:space="preserve">předpokládaný  počet </t>
    </r>
    <r>
      <rPr>
        <b/>
        <sz val="11"/>
        <color rgb="FFEE0000"/>
        <rFont val="Calibri"/>
        <family val="2"/>
        <charset val="238"/>
        <scheme val="minor"/>
      </rPr>
      <t>kilogramů</t>
    </r>
    <r>
      <rPr>
        <b/>
        <sz val="11"/>
        <color theme="1"/>
        <rFont val="Calibri"/>
        <family val="2"/>
        <charset val="238"/>
        <scheme val="minor"/>
      </rPr>
      <t xml:space="preserve"> za 48 měsíců FN Brno</t>
    </r>
  </si>
  <si>
    <r>
      <t>předpokládaný  počet</t>
    </r>
    <r>
      <rPr>
        <b/>
        <sz val="11"/>
        <color rgb="FFEE0000"/>
        <rFont val="Calibri"/>
        <family val="2"/>
        <charset val="238"/>
        <scheme val="minor"/>
      </rPr>
      <t xml:space="preserve"> kilogramů</t>
    </r>
    <r>
      <rPr>
        <b/>
        <sz val="11"/>
        <color theme="1"/>
        <rFont val="Calibri"/>
        <family val="2"/>
        <charset val="238"/>
        <scheme val="minor"/>
      </rPr>
      <t xml:space="preserve"> za 48 měsíců FN Brno</t>
    </r>
  </si>
  <si>
    <r>
      <t xml:space="preserve">Vata buničitá přířezy, </t>
    </r>
    <r>
      <rPr>
        <b/>
        <sz val="10"/>
        <rFont val="Arial"/>
        <family val="2"/>
        <charset val="238"/>
      </rPr>
      <t>37</t>
    </r>
    <r>
      <rPr>
        <b/>
        <sz val="10"/>
        <color theme="1"/>
        <rFont val="Arial"/>
        <family val="2"/>
        <charset val="238"/>
      </rPr>
      <t>cm až 40 cm x</t>
    </r>
    <r>
      <rPr>
        <b/>
        <sz val="10"/>
        <rFont val="Arial"/>
        <family val="2"/>
        <charset val="238"/>
      </rPr>
      <t xml:space="preserve"> 57</t>
    </r>
    <r>
      <rPr>
        <b/>
        <sz val="10"/>
        <color theme="1"/>
        <rFont val="Arial"/>
        <family val="2"/>
        <charset val="238"/>
      </rPr>
      <t>cm až 60 cm, bal. max. 5 kg</t>
    </r>
  </si>
  <si>
    <r>
      <t>cena za</t>
    </r>
    <r>
      <rPr>
        <b/>
        <sz val="11"/>
        <color rgb="FFEE0000"/>
        <rFont val="Calibri"/>
        <family val="2"/>
        <charset val="238"/>
        <scheme val="minor"/>
      </rPr>
      <t xml:space="preserve"> 1 kg</t>
    </r>
    <r>
      <rPr>
        <b/>
        <sz val="11"/>
        <color theme="1"/>
        <rFont val="Calibri"/>
        <family val="2"/>
        <charset val="238"/>
        <scheme val="minor"/>
      </rPr>
      <t xml:space="preserve"> bez DPH</t>
    </r>
  </si>
  <si>
    <r>
      <t xml:space="preserve">cena za </t>
    </r>
    <r>
      <rPr>
        <b/>
        <sz val="11"/>
        <color rgb="FFEE0000"/>
        <rFont val="Calibri"/>
        <family val="2"/>
        <charset val="238"/>
        <scheme val="minor"/>
      </rPr>
      <t>1 kg</t>
    </r>
    <r>
      <rPr>
        <b/>
        <sz val="11"/>
        <color theme="1"/>
        <rFont val="Calibri"/>
        <family val="2"/>
        <charset val="238"/>
        <scheme val="minor"/>
      </rPr>
      <t xml:space="preserve"> vč. DPH</t>
    </r>
  </si>
  <si>
    <r>
      <t xml:space="preserve">cena za </t>
    </r>
    <r>
      <rPr>
        <b/>
        <sz val="11"/>
        <color rgb="FFEE0000"/>
        <rFont val="Calibri"/>
        <family val="2"/>
        <charset val="238"/>
        <scheme val="minor"/>
      </rPr>
      <t>1 kg</t>
    </r>
    <r>
      <rPr>
        <b/>
        <sz val="11"/>
        <color theme="1"/>
        <rFont val="Calibri"/>
        <family val="2"/>
        <charset val="238"/>
        <scheme val="minor"/>
      </rPr>
      <t xml:space="preserve"> bez DPH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</si>
</sst>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_-* #,##0\ _K_č_-;\-* #,##0\ _K_č_-;_-* &quot;-&quot;\ _K_č_-;_-@_-"/>
    <numFmt numFmtId="165" formatCode="_-* #,##0.00\ _K_č_-;\-* #,##0.00\ _K_č_-;_-* &quot;-&quot;??\ _K_č_-;_-@_-"/>
  </numFmts>
  <fonts count="1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10"/>
      <color theme="1"/>
      <name val="Arial"/>
      <family val="2"/>
      <charset val="238"/>
    </font>
    <font>
      <b/>
      <sz val="11"/>
      <color theme="1"/>
      <name val="Arial"/>
      <family val="2"/>
      <charset val="238"/>
    </font>
    <font>
      <sz val="11"/>
      <name val="Calibri"/>
      <family val="2"/>
      <charset val="238"/>
      <scheme val="minor"/>
    </font>
    <font>
      <sz val="10"/>
      <name val="Arial"/>
      <family val="2"/>
    </font>
    <font>
      <sz val="10"/>
      <name val="Calibri"/>
      <family val="2"/>
      <charset val="238"/>
      <scheme val="minor"/>
    </font>
    <font>
      <sz val="10"/>
      <color theme="1"/>
      <name val="Calibri"/>
      <family val="2"/>
      <charset val="238"/>
      <scheme val="minor"/>
    </font>
    <font>
      <i/>
      <sz val="10"/>
      <color rgb="FFC00000"/>
      <name val="Calibri"/>
      <family val="2"/>
      <charset val="238"/>
      <scheme val="minor"/>
    </font>
    <font>
      <b/>
      <sz val="11"/>
      <name val="Calibri"/>
      <family val="2"/>
      <charset val="238"/>
      <scheme val="minor"/>
    </font>
    <font>
      <b/>
      <sz val="14"/>
      <color theme="1"/>
      <name val="Calibri"/>
      <family val="2"/>
      <charset val="238"/>
      <scheme val="minor"/>
    </font>
    <font>
      <b/>
      <sz val="11"/>
      <color rgb="FFFF0000"/>
      <name val="Calibri"/>
      <family val="2"/>
      <charset val="238"/>
      <scheme val="minor"/>
    </font>
    <font>
      <b/>
      <sz val="11"/>
      <color rgb="FFEE0000"/>
      <name val="Calibri"/>
      <family val="2"/>
      <charset val="238"/>
      <scheme val="minor"/>
    </font>
    <font>
      <b/>
      <sz val="10"/>
      <name val="Arial"/>
      <family val="2"/>
      <charset val="238"/>
    </font>
    <font>
      <b/>
      <sz val="10"/>
      <color rgb="FFEE0000"/>
      <name val="Arial"/>
      <family val="2"/>
      <charset val="238"/>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B2E2BF"/>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s>
  <cellStyleXfs count="3">
    <xf numFmtId="0" fontId="0" fillId="0" borderId="0"/>
    <xf numFmtId="165" fontId="1" fillId="0" borderId="0" applyFont="0" applyFill="0" applyBorder="0" applyAlignment="0" applyProtection="0"/>
    <xf numFmtId="0" fontId="7" fillId="0" borderId="0"/>
  </cellStyleXfs>
  <cellXfs count="50">
    <xf numFmtId="0" fontId="0" fillId="0" borderId="0" xfId="0"/>
    <xf numFmtId="0" fontId="2" fillId="0" borderId="11" xfId="0" applyFont="1" applyBorder="1" applyAlignment="1">
      <alignment wrapText="1"/>
    </xf>
    <xf numFmtId="44" fontId="2" fillId="5" borderId="12" xfId="0" applyNumberFormat="1" applyFont="1" applyFill="1" applyBorder="1" applyAlignment="1">
      <alignment wrapText="1"/>
    </xf>
    <xf numFmtId="44" fontId="2" fillId="5" borderId="13" xfId="0" applyNumberFormat="1" applyFont="1" applyFill="1" applyBorder="1" applyAlignment="1">
      <alignment wrapText="1"/>
    </xf>
    <xf numFmtId="14" fontId="0" fillId="0" borderId="0" xfId="0" applyNumberFormat="1"/>
    <xf numFmtId="0" fontId="3" fillId="0" borderId="14" xfId="0" applyFont="1" applyBorder="1" applyAlignment="1">
      <alignment horizontal="center" vertical="center" wrapText="1"/>
    </xf>
    <xf numFmtId="0" fontId="0" fillId="4" borderId="0" xfId="0" applyFill="1"/>
    <xf numFmtId="0" fontId="2" fillId="5" borderId="16" xfId="0" applyFont="1" applyFill="1" applyBorder="1" applyAlignment="1">
      <alignment wrapText="1"/>
    </xf>
    <xf numFmtId="0" fontId="2" fillId="0" borderId="17" xfId="0" applyFont="1" applyBorder="1"/>
    <xf numFmtId="0" fontId="0" fillId="0" borderId="0" xfId="0" applyAlignment="1">
      <alignment horizontal="center"/>
    </xf>
    <xf numFmtId="0" fontId="2" fillId="0" borderId="0" xfId="0" applyFont="1"/>
    <xf numFmtId="0" fontId="8" fillId="0" borderId="0" xfId="2" applyFont="1" applyAlignment="1">
      <alignment wrapText="1"/>
    </xf>
    <xf numFmtId="0" fontId="9" fillId="0" borderId="0" xfId="0" applyFont="1" applyAlignment="1">
      <alignment horizontal="left" wrapText="1"/>
    </xf>
    <xf numFmtId="0" fontId="9" fillId="0" borderId="0" xfId="0" applyFont="1"/>
    <xf numFmtId="0" fontId="10" fillId="0" borderId="0" xfId="0" applyFont="1" applyAlignment="1">
      <alignment horizontal="left" wrapText="1"/>
    </xf>
    <xf numFmtId="0" fontId="2" fillId="5" borderId="20" xfId="0" applyFont="1" applyFill="1" applyBorder="1" applyAlignment="1">
      <alignment wrapText="1"/>
    </xf>
    <xf numFmtId="0" fontId="0" fillId="2" borderId="17" xfId="0" applyFill="1" applyBorder="1" applyAlignment="1">
      <alignment wrapText="1"/>
    </xf>
    <xf numFmtId="10" fontId="0" fillId="2" borderId="17" xfId="0" applyNumberFormat="1" applyFill="1" applyBorder="1" applyAlignment="1">
      <alignment wrapText="1"/>
    </xf>
    <xf numFmtId="44" fontId="0" fillId="2" borderId="17" xfId="0" applyNumberFormat="1" applyFill="1" applyBorder="1" applyAlignment="1">
      <alignment wrapText="1"/>
    </xf>
    <xf numFmtId="44" fontId="0" fillId="0" borderId="17" xfId="0" applyNumberFormat="1" applyBorder="1" applyAlignment="1">
      <alignment wrapText="1"/>
    </xf>
    <xf numFmtId="0" fontId="5" fillId="3" borderId="17" xfId="0" applyFont="1" applyFill="1" applyBorder="1" applyAlignment="1">
      <alignment horizontal="left" vertical="center"/>
    </xf>
    <xf numFmtId="0" fontId="3" fillId="6" borderId="17" xfId="0" applyFont="1" applyFill="1" applyBorder="1" applyAlignment="1">
      <alignment horizontal="left" vertical="center" wrapText="1"/>
    </xf>
    <xf numFmtId="0" fontId="12" fillId="7" borderId="17" xfId="0" applyFont="1" applyFill="1" applyBorder="1" applyAlignment="1">
      <alignment horizontal="center" vertical="center" wrapText="1"/>
    </xf>
    <xf numFmtId="164" fontId="2" fillId="7" borderId="17" xfId="0" applyNumberFormat="1" applyFont="1" applyFill="1" applyBorder="1" applyAlignment="1">
      <alignment horizontal="center" vertical="center" wrapText="1"/>
    </xf>
    <xf numFmtId="0" fontId="2" fillId="7" borderId="17" xfId="0" applyFont="1" applyFill="1" applyBorder="1" applyAlignment="1">
      <alignment horizontal="center" vertical="center" wrapText="1"/>
    </xf>
    <xf numFmtId="3" fontId="4" fillId="4" borderId="17" xfId="1" applyNumberFormat="1" applyFont="1" applyFill="1" applyBorder="1" applyAlignment="1">
      <alignment horizontal="center" vertical="center" wrapText="1"/>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21" xfId="0" applyFont="1" applyBorder="1" applyAlignment="1">
      <alignment horizont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1" xfId="0" applyFont="1" applyBorder="1" applyAlignment="1">
      <alignment horizontal="center" wrapText="1"/>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2" fillId="7" borderId="17" xfId="0" applyNumberFormat="1" applyFont="1" applyFill="1" applyBorder="1" applyAlignment="1">
      <alignment horizontal="center" vertical="center" wrapText="1"/>
    </xf>
    <xf numFmtId="3" fontId="16" fillId="4" borderId="17" xfId="1" applyNumberFormat="1" applyFont="1" applyFill="1" applyBorder="1" applyAlignment="1">
      <alignment horizontal="center" vertical="center" wrapText="1"/>
    </xf>
  </cellXfs>
  <cellStyles count="3">
    <cellStyle name="Čárka" xfId="1" builtinId="3"/>
    <cellStyle name="Normální" xfId="0" builtinId="0"/>
    <cellStyle name="Normální 2" xfId="2" xr:uid="{00000000-0005-0000-0000-000002000000}"/>
  </cellStyles>
  <dxfs count="0"/>
  <tableStyles count="0" defaultTableStyle="TableStyleMedium2" defaultPivotStyle="PivotStyleLight16"/>
  <colors>
    <mruColors>
      <color rgb="FFB2E2BF"/>
      <color rgb="FF9CF8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tabSelected="1" topLeftCell="A4" zoomScale="90" zoomScaleNormal="90" workbookViewId="0">
      <selection activeCell="M26" sqref="M26"/>
    </sheetView>
  </sheetViews>
  <sheetFormatPr defaultRowHeight="15" x14ac:dyDescent="0.25"/>
  <cols>
    <col min="1" max="1" width="79.5703125" customWidth="1"/>
    <col min="2" max="2" width="17.5703125" customWidth="1"/>
    <col min="3" max="3" width="11.42578125" customWidth="1"/>
    <col min="4" max="4" width="12.7109375" customWidth="1"/>
    <col min="5" max="5" width="12.42578125" customWidth="1"/>
    <col min="6" max="6" width="10.42578125" customWidth="1"/>
    <col min="7" max="9" width="11.85546875" customWidth="1"/>
    <col min="10" max="10" width="10.28515625" customWidth="1"/>
    <col min="11" max="11" width="6.28515625" bestFit="1" customWidth="1"/>
    <col min="12" max="12" width="11" customWidth="1"/>
    <col min="13" max="13" width="12.7109375" customWidth="1"/>
    <col min="14" max="14" width="16.28515625" customWidth="1"/>
    <col min="15" max="15" width="16.140625" customWidth="1"/>
  </cols>
  <sheetData>
    <row r="1" spans="1:15" ht="15.75" thickBot="1" x14ac:dyDescent="0.3">
      <c r="A1" s="8" t="s">
        <v>11</v>
      </c>
      <c r="G1" s="9"/>
    </row>
    <row r="2" spans="1:15" ht="15.75" thickBot="1" x14ac:dyDescent="0.3">
      <c r="A2" s="28" t="s">
        <v>19</v>
      </c>
      <c r="B2" s="29"/>
      <c r="C2" s="29"/>
      <c r="D2" s="29"/>
      <c r="E2" s="29"/>
      <c r="F2" s="29"/>
      <c r="G2" s="29"/>
      <c r="H2" s="29"/>
      <c r="I2" s="29"/>
      <c r="J2" s="29"/>
      <c r="K2" s="29"/>
      <c r="L2" s="29"/>
      <c r="M2" s="29"/>
      <c r="N2" s="29"/>
      <c r="O2" s="30"/>
    </row>
    <row r="3" spans="1:15" ht="15.95" customHeight="1" thickBot="1" x14ac:dyDescent="0.3">
      <c r="A3" s="37" t="s">
        <v>18</v>
      </c>
      <c r="B3" s="38"/>
      <c r="C3" s="38"/>
      <c r="D3" s="38"/>
      <c r="E3" s="38"/>
      <c r="F3" s="38"/>
      <c r="G3" s="38"/>
      <c r="H3" s="38"/>
      <c r="I3" s="38"/>
      <c r="J3" s="38"/>
      <c r="K3" s="38"/>
      <c r="L3" s="38"/>
      <c r="M3" s="38"/>
      <c r="N3" s="38"/>
      <c r="O3" s="39"/>
    </row>
    <row r="4" spans="1:15" ht="15.95" customHeight="1" thickBot="1" x14ac:dyDescent="0.3">
      <c r="A4" s="40"/>
      <c r="B4" s="41"/>
      <c r="C4" s="41"/>
      <c r="D4" s="41"/>
      <c r="E4" s="41"/>
      <c r="F4" s="41"/>
      <c r="G4" s="41"/>
      <c r="H4" s="41"/>
      <c r="I4" s="41"/>
      <c r="J4" s="41"/>
      <c r="K4" s="41"/>
      <c r="L4" s="41"/>
      <c r="M4" s="41"/>
      <c r="N4" s="41"/>
      <c r="O4" s="42"/>
    </row>
    <row r="5" spans="1:15" ht="18" customHeight="1" thickBot="1" x14ac:dyDescent="0.3">
      <c r="A5" s="21" t="s">
        <v>21</v>
      </c>
      <c r="B5" s="5"/>
      <c r="C5" s="5"/>
      <c r="D5" s="5"/>
      <c r="E5" s="5"/>
      <c r="F5" s="5"/>
      <c r="G5" s="5"/>
      <c r="H5" s="5"/>
      <c r="I5" s="5"/>
      <c r="J5" s="5"/>
      <c r="K5" s="5"/>
      <c r="L5" s="5"/>
      <c r="M5" s="5"/>
      <c r="N5" s="5"/>
      <c r="O5" s="5"/>
    </row>
    <row r="6" spans="1:15" ht="32.25" customHeight="1" thickBot="1" x14ac:dyDescent="0.3">
      <c r="A6" s="20" t="s">
        <v>23</v>
      </c>
      <c r="B6" s="43"/>
      <c r="C6" s="43"/>
      <c r="D6" s="43"/>
      <c r="E6" s="43"/>
      <c r="F6" s="43"/>
      <c r="G6" s="43"/>
      <c r="H6" s="43"/>
      <c r="I6" s="43"/>
      <c r="J6" s="43"/>
      <c r="K6" s="43"/>
      <c r="L6" s="43"/>
      <c r="M6" s="43"/>
      <c r="N6" s="43"/>
      <c r="O6" s="44"/>
    </row>
    <row r="7" spans="1:15" ht="45.95" customHeight="1" thickBot="1" x14ac:dyDescent="0.3">
      <c r="A7" s="22" t="s">
        <v>20</v>
      </c>
      <c r="B7" s="24" t="s">
        <v>33</v>
      </c>
      <c r="C7" s="24" t="s">
        <v>0</v>
      </c>
      <c r="D7" s="24" t="s">
        <v>1</v>
      </c>
      <c r="E7" s="24" t="s">
        <v>2</v>
      </c>
      <c r="F7" s="24" t="s">
        <v>3</v>
      </c>
      <c r="G7" s="24" t="s">
        <v>27</v>
      </c>
      <c r="H7" s="24" t="s">
        <v>8</v>
      </c>
      <c r="I7" s="24" t="s">
        <v>9</v>
      </c>
      <c r="J7" s="23" t="s">
        <v>32</v>
      </c>
      <c r="K7" s="24" t="s">
        <v>4</v>
      </c>
      <c r="L7" s="24" t="s">
        <v>5</v>
      </c>
      <c r="M7" s="24" t="s">
        <v>6</v>
      </c>
      <c r="N7" s="23" t="s">
        <v>30</v>
      </c>
      <c r="O7" s="23" t="s">
        <v>31</v>
      </c>
    </row>
    <row r="8" spans="1:15" ht="32.25" customHeight="1" thickBot="1" x14ac:dyDescent="0.3">
      <c r="A8" s="27" t="s">
        <v>10</v>
      </c>
      <c r="B8" s="25">
        <v>17600</v>
      </c>
      <c r="C8" s="16"/>
      <c r="D8" s="16"/>
      <c r="E8" s="16"/>
      <c r="F8" s="16"/>
      <c r="G8" s="16"/>
      <c r="H8" s="16"/>
      <c r="I8" s="16"/>
      <c r="J8" s="16"/>
      <c r="K8" s="17"/>
      <c r="L8" s="18"/>
      <c r="M8" s="18"/>
      <c r="N8" s="19">
        <f>B8*L8</f>
        <v>0</v>
      </c>
      <c r="O8" s="19">
        <f>B8*M8</f>
        <v>0</v>
      </c>
    </row>
    <row r="9" spans="1:15" ht="15.95" customHeight="1" thickBot="1" x14ac:dyDescent="0.3">
      <c r="A9" s="7" t="s">
        <v>7</v>
      </c>
      <c r="B9" s="36"/>
      <c r="C9" s="45"/>
      <c r="D9" s="1"/>
      <c r="E9" s="1"/>
      <c r="F9" s="1"/>
      <c r="G9" s="1"/>
      <c r="H9" s="1"/>
      <c r="I9" s="1"/>
      <c r="J9" s="1"/>
      <c r="K9" s="1"/>
      <c r="L9" s="1"/>
      <c r="M9" s="1"/>
      <c r="N9" s="2">
        <f>SUM(N8:N8)</f>
        <v>0</v>
      </c>
      <c r="O9" s="3">
        <f>SUM(O8:O8)</f>
        <v>0</v>
      </c>
    </row>
    <row r="10" spans="1:15" ht="15.95" customHeight="1" x14ac:dyDescent="0.25"/>
    <row r="11" spans="1:15" ht="15.95" customHeight="1" x14ac:dyDescent="0.25"/>
    <row r="12" spans="1:15" ht="15.95" customHeight="1" x14ac:dyDescent="0.25"/>
    <row r="13" spans="1:15" ht="18" customHeight="1" thickBot="1" x14ac:dyDescent="0.3">
      <c r="A13" s="46"/>
      <c r="B13" s="47"/>
      <c r="C13" s="47"/>
      <c r="D13" s="47"/>
      <c r="E13" s="47"/>
      <c r="F13" s="47"/>
      <c r="G13" s="47"/>
      <c r="H13" s="47"/>
      <c r="I13" s="47"/>
      <c r="J13" s="47"/>
      <c r="K13" s="47"/>
      <c r="L13" s="47"/>
      <c r="M13" s="47"/>
      <c r="N13" s="47"/>
      <c r="O13" s="47"/>
    </row>
    <row r="14" spans="1:15" ht="18" customHeight="1" thickBot="1" x14ac:dyDescent="0.3">
      <c r="A14" s="21" t="s">
        <v>22</v>
      </c>
      <c r="B14" s="5"/>
      <c r="C14" s="5"/>
      <c r="D14" s="5"/>
      <c r="E14" s="5"/>
      <c r="F14" s="5"/>
      <c r="G14" s="5"/>
      <c r="H14" s="5"/>
      <c r="I14" s="5"/>
      <c r="J14" s="5"/>
      <c r="K14" s="5"/>
      <c r="L14" s="5"/>
      <c r="M14" s="5"/>
      <c r="N14" s="5"/>
      <c r="O14" s="5"/>
    </row>
    <row r="15" spans="1:15" ht="32.25" customHeight="1" thickBot="1" x14ac:dyDescent="0.3">
      <c r="A15" s="20" t="s">
        <v>24</v>
      </c>
      <c r="B15" s="32"/>
      <c r="C15" s="32"/>
      <c r="D15" s="32"/>
      <c r="E15" s="32"/>
      <c r="F15" s="32"/>
      <c r="G15" s="32"/>
      <c r="H15" s="32"/>
      <c r="I15" s="32"/>
      <c r="J15" s="32"/>
      <c r="K15" s="32"/>
      <c r="L15" s="32"/>
      <c r="M15" s="32"/>
      <c r="N15" s="32"/>
      <c r="O15" s="33"/>
    </row>
    <row r="16" spans="1:15" ht="45.75" customHeight="1" thickBot="1" x14ac:dyDescent="0.3">
      <c r="A16" s="22" t="s">
        <v>20</v>
      </c>
      <c r="B16" s="48" t="s">
        <v>35</v>
      </c>
      <c r="C16" s="23" t="s">
        <v>0</v>
      </c>
      <c r="D16" s="23" t="s">
        <v>1</v>
      </c>
      <c r="E16" s="23" t="s">
        <v>2</v>
      </c>
      <c r="F16" s="23" t="s">
        <v>3</v>
      </c>
      <c r="G16" s="23" t="s">
        <v>27</v>
      </c>
      <c r="H16" s="23" t="s">
        <v>8</v>
      </c>
      <c r="I16" s="23" t="s">
        <v>9</v>
      </c>
      <c r="J16" s="23" t="s">
        <v>32</v>
      </c>
      <c r="K16" s="23" t="s">
        <v>4</v>
      </c>
      <c r="L16" s="48" t="s">
        <v>37</v>
      </c>
      <c r="M16" s="48" t="s">
        <v>38</v>
      </c>
      <c r="N16" s="23" t="s">
        <v>30</v>
      </c>
      <c r="O16" s="23" t="s">
        <v>31</v>
      </c>
    </row>
    <row r="17" spans="1:15" s="6" customFormat="1" ht="32.25" customHeight="1" thickBot="1" x14ac:dyDescent="0.3">
      <c r="A17" s="26" t="s">
        <v>29</v>
      </c>
      <c r="B17" s="49">
        <v>33800</v>
      </c>
      <c r="C17" s="16"/>
      <c r="D17" s="16"/>
      <c r="E17" s="16"/>
      <c r="F17" s="16"/>
      <c r="G17" s="16"/>
      <c r="H17" s="16"/>
      <c r="I17" s="16"/>
      <c r="J17" s="16"/>
      <c r="K17" s="16"/>
      <c r="L17" s="18"/>
      <c r="M17" s="18"/>
      <c r="N17" s="19">
        <f>B17*L17</f>
        <v>0</v>
      </c>
      <c r="O17" s="19">
        <f>B17*M17</f>
        <v>0</v>
      </c>
    </row>
    <row r="18" spans="1:15" ht="32.25" customHeight="1" thickBot="1" x14ac:dyDescent="0.3">
      <c r="A18" s="26" t="s">
        <v>36</v>
      </c>
      <c r="B18" s="49">
        <v>10000</v>
      </c>
      <c r="C18" s="16"/>
      <c r="D18" s="16"/>
      <c r="E18" s="16"/>
      <c r="F18" s="16"/>
      <c r="G18" s="16"/>
      <c r="H18" s="16"/>
      <c r="I18" s="16"/>
      <c r="J18" s="16"/>
      <c r="K18" s="16"/>
      <c r="L18" s="18"/>
      <c r="M18" s="18"/>
      <c r="N18" s="19">
        <f>B18*L18</f>
        <v>0</v>
      </c>
      <c r="O18" s="19">
        <f>B18*M18</f>
        <v>0</v>
      </c>
    </row>
    <row r="19" spans="1:15" ht="15.75" thickBot="1" x14ac:dyDescent="0.3">
      <c r="A19" s="15" t="s">
        <v>7</v>
      </c>
      <c r="B19" s="36"/>
      <c r="C19" s="35"/>
      <c r="D19" s="1"/>
      <c r="E19" s="1"/>
      <c r="F19" s="1"/>
      <c r="G19" s="1"/>
      <c r="H19" s="1"/>
      <c r="I19" s="1"/>
      <c r="J19" s="1"/>
      <c r="K19" s="1"/>
      <c r="L19" s="1"/>
      <c r="M19" s="1"/>
      <c r="N19" s="2">
        <f>SUM(N17:N18)</f>
        <v>0</v>
      </c>
      <c r="O19" s="3">
        <f>SUM(O17:O18)</f>
        <v>0</v>
      </c>
    </row>
    <row r="22" spans="1:15" ht="15.75" thickBot="1" x14ac:dyDescent="0.3"/>
    <row r="23" spans="1:15" ht="18" customHeight="1" thickBot="1" x14ac:dyDescent="0.3">
      <c r="A23" s="21" t="s">
        <v>25</v>
      </c>
    </row>
    <row r="24" spans="1:15" ht="32.25" customHeight="1" thickBot="1" x14ac:dyDescent="0.3">
      <c r="A24" s="20" t="s">
        <v>28</v>
      </c>
      <c r="B24" s="31"/>
      <c r="C24" s="32"/>
      <c r="D24" s="32"/>
      <c r="E24" s="32"/>
      <c r="F24" s="32"/>
      <c r="G24" s="32"/>
      <c r="H24" s="32"/>
      <c r="I24" s="32"/>
      <c r="J24" s="32"/>
      <c r="K24" s="32"/>
      <c r="L24" s="32"/>
      <c r="M24" s="32"/>
      <c r="N24" s="32"/>
      <c r="O24" s="33"/>
    </row>
    <row r="25" spans="1:15" ht="45.75" customHeight="1" thickBot="1" x14ac:dyDescent="0.3">
      <c r="A25" s="22" t="s">
        <v>20</v>
      </c>
      <c r="B25" s="48" t="s">
        <v>34</v>
      </c>
      <c r="C25" s="23" t="s">
        <v>0</v>
      </c>
      <c r="D25" s="23" t="s">
        <v>1</v>
      </c>
      <c r="E25" s="23" t="s">
        <v>2</v>
      </c>
      <c r="F25" s="23" t="s">
        <v>3</v>
      </c>
      <c r="G25" s="23" t="s">
        <v>27</v>
      </c>
      <c r="H25" s="23" t="s">
        <v>8</v>
      </c>
      <c r="I25" s="23" t="s">
        <v>9</v>
      </c>
      <c r="J25" s="23" t="s">
        <v>32</v>
      </c>
      <c r="K25" s="23" t="s">
        <v>4</v>
      </c>
      <c r="L25" s="48" t="s">
        <v>39</v>
      </c>
      <c r="M25" s="48" t="s">
        <v>38</v>
      </c>
      <c r="N25" s="23" t="s">
        <v>30</v>
      </c>
      <c r="O25" s="23" t="s">
        <v>31</v>
      </c>
    </row>
    <row r="26" spans="1:15" ht="32.25" customHeight="1" thickBot="1" x14ac:dyDescent="0.3">
      <c r="A26" s="27" t="s">
        <v>26</v>
      </c>
      <c r="B26" s="49">
        <v>12000</v>
      </c>
      <c r="C26" s="16"/>
      <c r="D26" s="16"/>
      <c r="E26" s="16"/>
      <c r="F26" s="16"/>
      <c r="G26" s="16"/>
      <c r="H26" s="16"/>
      <c r="I26" s="16"/>
      <c r="J26" s="16"/>
      <c r="K26" s="16"/>
      <c r="L26" s="18"/>
      <c r="M26" s="18"/>
      <c r="N26" s="19">
        <f>B26*L26</f>
        <v>0</v>
      </c>
      <c r="O26" s="19">
        <f>B26*M26</f>
        <v>0</v>
      </c>
    </row>
    <row r="27" spans="1:15" ht="15.75" thickBot="1" x14ac:dyDescent="0.3">
      <c r="A27" s="15" t="s">
        <v>7</v>
      </c>
      <c r="B27" s="34"/>
      <c r="C27" s="35"/>
      <c r="D27" s="1"/>
      <c r="E27" s="1"/>
      <c r="F27" s="1"/>
      <c r="G27" s="1"/>
      <c r="H27" s="1"/>
      <c r="I27" s="1"/>
      <c r="J27" s="1"/>
      <c r="K27" s="1"/>
      <c r="L27" s="1"/>
      <c r="M27" s="1"/>
      <c r="N27" s="2">
        <f>SUM(N26:N26)</f>
        <v>0</v>
      </c>
      <c r="O27" s="3">
        <f>SUM(O26:O26)</f>
        <v>0</v>
      </c>
    </row>
    <row r="30" spans="1:15" x14ac:dyDescent="0.25">
      <c r="A30" s="10" t="s">
        <v>12</v>
      </c>
    </row>
    <row r="31" spans="1:15" x14ac:dyDescent="0.25">
      <c r="A31" s="11" t="s">
        <v>13</v>
      </c>
    </row>
    <row r="32" spans="1:15" ht="26.25" x14ac:dyDescent="0.25">
      <c r="A32" s="12" t="s">
        <v>14</v>
      </c>
    </row>
    <row r="33" spans="1:1" x14ac:dyDescent="0.25">
      <c r="A33" s="13" t="s">
        <v>15</v>
      </c>
    </row>
    <row r="34" spans="1:1" x14ac:dyDescent="0.25">
      <c r="A34" s="13" t="s">
        <v>16</v>
      </c>
    </row>
    <row r="37" spans="1:1" ht="51.75" x14ac:dyDescent="0.25">
      <c r="A37" s="14" t="s">
        <v>17</v>
      </c>
    </row>
  </sheetData>
  <mergeCells count="10">
    <mergeCell ref="A2:O2"/>
    <mergeCell ref="B24:O24"/>
    <mergeCell ref="B27:C27"/>
    <mergeCell ref="B15:O15"/>
    <mergeCell ref="B19:C19"/>
    <mergeCell ref="A3:O3"/>
    <mergeCell ref="A4:O4"/>
    <mergeCell ref="B6:O6"/>
    <mergeCell ref="B9:C9"/>
    <mergeCell ref="A13:O1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Y47"/>
  <sheetViews>
    <sheetView workbookViewId="0">
      <selection activeCell="A19" sqref="A1:XFD1048576"/>
    </sheetView>
  </sheetViews>
  <sheetFormatPr defaultRowHeight="15" x14ac:dyDescent="0.25"/>
  <sheetData>
    <row r="2" spans="1:25" x14ac:dyDescent="0.25">
      <c r="A2" s="4"/>
      <c r="V2" s="4"/>
      <c r="Y2" s="4"/>
    </row>
    <row r="3" spans="1:25" x14ac:dyDescent="0.25">
      <c r="A3" s="4"/>
      <c r="V3" s="4"/>
      <c r="Y3" s="4"/>
    </row>
    <row r="4" spans="1:25" x14ac:dyDescent="0.25">
      <c r="A4" s="4"/>
      <c r="V4" s="4"/>
      <c r="Y4" s="4"/>
    </row>
    <row r="5" spans="1:25" x14ac:dyDescent="0.25">
      <c r="A5" s="4"/>
      <c r="V5" s="4"/>
      <c r="Y5" s="4"/>
    </row>
    <row r="6" spans="1:25" x14ac:dyDescent="0.25">
      <c r="A6" s="4"/>
      <c r="V6" s="4"/>
      <c r="Y6" s="4"/>
    </row>
    <row r="7" spans="1:25" x14ac:dyDescent="0.25">
      <c r="A7" s="4"/>
      <c r="V7" s="4"/>
      <c r="Y7" s="4"/>
    </row>
    <row r="8" spans="1:25" x14ac:dyDescent="0.25">
      <c r="A8" s="4"/>
      <c r="V8" s="4"/>
      <c r="Y8" s="4"/>
    </row>
    <row r="9" spans="1:25" x14ac:dyDescent="0.25">
      <c r="A9" s="4"/>
      <c r="V9" s="4"/>
      <c r="Y9" s="4"/>
    </row>
    <row r="10" spans="1:25" x14ac:dyDescent="0.25">
      <c r="A10" s="4"/>
      <c r="V10" s="4"/>
      <c r="Y10" s="4"/>
    </row>
    <row r="11" spans="1:25" x14ac:dyDescent="0.25">
      <c r="A11" s="4"/>
      <c r="V11" s="4"/>
      <c r="Y11" s="4"/>
    </row>
    <row r="12" spans="1:25" x14ac:dyDescent="0.25">
      <c r="A12" s="4"/>
      <c r="V12" s="4"/>
      <c r="Y12" s="4"/>
    </row>
    <row r="13" spans="1:25" x14ac:dyDescent="0.25">
      <c r="A13" s="4"/>
      <c r="V13" s="4"/>
      <c r="Y13" s="4"/>
    </row>
    <row r="14" spans="1:25" x14ac:dyDescent="0.25">
      <c r="A14" s="4"/>
      <c r="V14" s="4"/>
      <c r="Y14" s="4"/>
    </row>
    <row r="15" spans="1:25" x14ac:dyDescent="0.25">
      <c r="A15" s="4"/>
      <c r="V15" s="4"/>
      <c r="Y15" s="4"/>
    </row>
    <row r="16" spans="1:25" x14ac:dyDescent="0.25">
      <c r="A16" s="4"/>
      <c r="V16" s="4"/>
      <c r="Y16" s="4"/>
    </row>
    <row r="17" spans="1:25" x14ac:dyDescent="0.25">
      <c r="A17" s="4"/>
      <c r="V17" s="4"/>
      <c r="Y17" s="4"/>
    </row>
    <row r="18" spans="1:25" x14ac:dyDescent="0.25">
      <c r="A18" s="4"/>
      <c r="V18" s="4"/>
      <c r="Y18" s="4"/>
    </row>
    <row r="19" spans="1:25" x14ac:dyDescent="0.25">
      <c r="A19" s="4"/>
      <c r="V19" s="4"/>
      <c r="Y19" s="4"/>
    </row>
    <row r="20" spans="1:25" x14ac:dyDescent="0.25">
      <c r="A20" s="4"/>
      <c r="V20" s="4"/>
      <c r="Y20" s="4"/>
    </row>
    <row r="21" spans="1:25" x14ac:dyDescent="0.25">
      <c r="A21" s="4"/>
      <c r="V21" s="4"/>
      <c r="Y21" s="4"/>
    </row>
    <row r="22" spans="1:25" x14ac:dyDescent="0.25">
      <c r="A22" s="4"/>
      <c r="V22" s="4"/>
      <c r="Y22" s="4"/>
    </row>
    <row r="23" spans="1:25" x14ac:dyDescent="0.25">
      <c r="A23" s="4"/>
      <c r="V23" s="4"/>
      <c r="Y23" s="4"/>
    </row>
    <row r="24" spans="1:25" x14ac:dyDescent="0.25">
      <c r="A24" s="4"/>
      <c r="V24" s="4"/>
      <c r="Y24" s="4"/>
    </row>
    <row r="25" spans="1:25" x14ac:dyDescent="0.25">
      <c r="A25" s="4"/>
      <c r="V25" s="4"/>
      <c r="Y25" s="4"/>
    </row>
    <row r="26" spans="1:25" x14ac:dyDescent="0.25">
      <c r="A26" s="4"/>
      <c r="V26" s="4"/>
      <c r="Y26" s="4"/>
    </row>
    <row r="27" spans="1:25" x14ac:dyDescent="0.25">
      <c r="A27" s="4"/>
      <c r="V27" s="4"/>
      <c r="Y27" s="4"/>
    </row>
    <row r="28" spans="1:25" x14ac:dyDescent="0.25">
      <c r="A28" s="4"/>
      <c r="V28" s="4"/>
      <c r="Y28" s="4"/>
    </row>
    <row r="29" spans="1:25" x14ac:dyDescent="0.25">
      <c r="A29" s="4"/>
      <c r="V29" s="4"/>
      <c r="Y29" s="4"/>
    </row>
    <row r="30" spans="1:25" x14ac:dyDescent="0.25">
      <c r="A30" s="4"/>
      <c r="V30" s="4"/>
      <c r="Y30" s="4"/>
    </row>
    <row r="31" spans="1:25" x14ac:dyDescent="0.25">
      <c r="A31" s="4"/>
      <c r="V31" s="4"/>
      <c r="Y31" s="4"/>
    </row>
    <row r="32" spans="1:25" x14ac:dyDescent="0.25">
      <c r="A32" s="4"/>
      <c r="V32" s="4"/>
      <c r="Y32" s="4"/>
    </row>
    <row r="33" spans="1:25" x14ac:dyDescent="0.25">
      <c r="A33" s="4"/>
      <c r="V33" s="4"/>
      <c r="Y33" s="4"/>
    </row>
    <row r="34" spans="1:25" x14ac:dyDescent="0.25">
      <c r="A34" s="4"/>
      <c r="V34" s="4"/>
      <c r="Y34" s="4"/>
    </row>
    <row r="35" spans="1:25" x14ac:dyDescent="0.25">
      <c r="A35" s="4"/>
      <c r="V35" s="4"/>
      <c r="Y35" s="4"/>
    </row>
    <row r="36" spans="1:25" x14ac:dyDescent="0.25">
      <c r="A36" s="4"/>
      <c r="V36" s="4"/>
      <c r="Y36" s="4"/>
    </row>
    <row r="37" spans="1:25" x14ac:dyDescent="0.25">
      <c r="A37" s="4"/>
      <c r="V37" s="4"/>
      <c r="Y37" s="4"/>
    </row>
    <row r="38" spans="1:25" x14ac:dyDescent="0.25">
      <c r="A38" s="4"/>
      <c r="V38" s="4"/>
      <c r="Y38" s="4"/>
    </row>
    <row r="39" spans="1:25" x14ac:dyDescent="0.25">
      <c r="A39" s="4"/>
      <c r="V39" s="4"/>
      <c r="Y39" s="4"/>
    </row>
    <row r="40" spans="1:25" x14ac:dyDescent="0.25">
      <c r="A40" s="4"/>
      <c r="V40" s="4"/>
      <c r="Y40" s="4"/>
    </row>
    <row r="41" spans="1:25" x14ac:dyDescent="0.25">
      <c r="A41" s="4"/>
      <c r="V41" s="4"/>
      <c r="Y41" s="4"/>
    </row>
    <row r="42" spans="1:25" x14ac:dyDescent="0.25">
      <c r="A42" s="4"/>
      <c r="V42" s="4"/>
      <c r="Y42" s="4"/>
    </row>
    <row r="43" spans="1:25" x14ac:dyDescent="0.25">
      <c r="A43" s="4"/>
      <c r="V43" s="4"/>
      <c r="Y43" s="4"/>
    </row>
    <row r="44" spans="1:25" x14ac:dyDescent="0.25">
      <c r="A44" s="4"/>
      <c r="V44" s="4"/>
      <c r="Y44" s="4"/>
    </row>
    <row r="45" spans="1:25" x14ac:dyDescent="0.25">
      <c r="A45" s="4"/>
      <c r="V45" s="4"/>
      <c r="Y45" s="4"/>
    </row>
    <row r="46" spans="1:25" x14ac:dyDescent="0.25">
      <c r="A46" s="4"/>
      <c r="V46" s="4"/>
      <c r="Y46" s="4"/>
    </row>
    <row r="47" spans="1:25" x14ac:dyDescent="0.25">
      <c r="A47" s="4"/>
      <c r="V47" s="4"/>
      <c r="Y47" s="4"/>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2025-07-01T09:04:06Z</dcterms:created>
  <dcterms:modified xsi:type="dcterms:W3CDTF">2025-07-01T09:04:11Z</dcterms:modified>
</cp:coreProperties>
</file>