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CISCO aktivní prvky\fin\"/>
    </mc:Choice>
  </mc:AlternateContent>
  <bookViews>
    <workbookView xWindow="0" yWindow="495" windowWidth="34200" windowHeight="2110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127" i="1"/>
  <c r="F126" i="1"/>
  <c r="F118" i="1"/>
  <c r="F119" i="1"/>
  <c r="F120" i="1"/>
  <c r="F121" i="1"/>
  <c r="F122" i="1"/>
  <c r="F123" i="1"/>
  <c r="F124" i="1"/>
  <c r="F117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01" i="1"/>
  <c r="F95" i="1"/>
  <c r="F96" i="1"/>
  <c r="F97" i="1"/>
  <c r="F98" i="1"/>
  <c r="F99" i="1"/>
  <c r="F94" i="1"/>
  <c r="F85" i="1"/>
  <c r="F86" i="1"/>
  <c r="F87" i="1"/>
  <c r="F88" i="1"/>
  <c r="F89" i="1"/>
  <c r="F90" i="1"/>
  <c r="F91" i="1"/>
  <c r="F92" i="1"/>
  <c r="F8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64" i="1"/>
  <c r="F62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4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24" i="1"/>
  <c r="F22" i="1"/>
  <c r="F21" i="1"/>
  <c r="F6" i="1"/>
  <c r="F8" i="1"/>
  <c r="F9" i="1"/>
  <c r="F10" i="1"/>
  <c r="F11" i="1"/>
  <c r="F12" i="1"/>
  <c r="F13" i="1"/>
  <c r="F14" i="1"/>
  <c r="F15" i="1"/>
  <c r="F16" i="1"/>
  <c r="F17" i="1"/>
  <c r="F18" i="1"/>
  <c r="F19" i="1"/>
  <c r="F5" i="1"/>
  <c r="F128" i="1" s="1"/>
</calcChain>
</file>

<file path=xl/sharedStrings.xml><?xml version="1.0" encoding="utf-8"?>
<sst xmlns="http://schemas.openxmlformats.org/spreadsheetml/2006/main" count="362" uniqueCount="183">
  <si>
    <t>Service Duration</t>
  </si>
  <si>
    <t>Množ.</t>
  </si>
  <si>
    <t>P/N</t>
  </si>
  <si>
    <t>Název</t>
  </si>
  <si>
    <t>(Months)</t>
  </si>
  <si>
    <t>Aktivní prvky Cisco</t>
  </si>
  <si>
    <t>Group Name: NEXUSy</t>
  </si>
  <si>
    <t>-</t>
  </si>
  <si>
    <t>N9K-C9336C-FX2</t>
  </si>
  <si>
    <t>Nexus 9300 Series, 36p 40/100G QSFP28</t>
  </si>
  <si>
    <t>NXOS-9.3.3</t>
  </si>
  <si>
    <t>Nexus 9500, 9300, 3000 Base NX-OS Software Rel 9.3.3</t>
  </si>
  <si>
    <t>NXK-ACC-KIT-1RU</t>
  </si>
  <si>
    <t>Nexus 3K/9K Fixed Accessory Kit,  1RU front and rear removal</t>
  </si>
  <si>
    <t>MODE-NXOS</t>
  </si>
  <si>
    <t>Mode selection between ACI and NXOS</t>
  </si>
  <si>
    <t>NXA-FAN-65CFM-PE</t>
  </si>
  <si>
    <t>Nexus Fan, 65CFM, port side exhaust airflow</t>
  </si>
  <si>
    <t>NXK-AF-PE</t>
  </si>
  <si>
    <t>Dummy PID for Airflow Selection Port-side Exhaust</t>
  </si>
  <si>
    <t>NXA-PAC-1100W-PE2</t>
  </si>
  <si>
    <t>Nexus AC 1100W PSU -  Port Side Exhaust</t>
  </si>
  <si>
    <t>DCN-OTHER</t>
  </si>
  <si>
    <t>Select if this product will NOT be used for AI Applications</t>
  </si>
  <si>
    <t>NXOS-AD-XF</t>
  </si>
  <si>
    <t>NX-OS Advantage License for Nexus 9300 (10G+) Platforms</t>
  </si>
  <si>
    <t>C1-SUBS-OPTOUT</t>
  </si>
  <si>
    <t>OPT OUT FOR "Default" DCN Subscription Selection</t>
  </si>
  <si>
    <t>CAB-9K10A-EU</t>
  </si>
  <si>
    <t>Power Cord, 250VAC 10A CEE 7/7 Plug, EU</t>
  </si>
  <si>
    <t>CON-L1NBD-N9336FX2</t>
  </si>
  <si>
    <t>CX LEVEL 1 8X5XNBD Nexus 9300 Series 3</t>
  </si>
  <si>
    <t>CON-L1DS-N9SWADXF</t>
  </si>
  <si>
    <t>CX LVL 1 SW DCN PERP NX-OS Advantage Lic for Nexus 9300 10G+</t>
  </si>
  <si>
    <t>DCNM-LAN-N93-K9=</t>
  </si>
  <si>
    <t>DCNM for LAN Advanced Edt. for Nexus 9300 switches</t>
  </si>
  <si>
    <t>CON-L1DS-N93LANK9</t>
  </si>
  <si>
    <t>CX LVL 1 SW DCN PERP DCNM for LAN Advanced Edt. for Nexus 93</t>
  </si>
  <si>
    <t/>
  </si>
  <si>
    <t>Group Name: C9400 linekarty</t>
  </si>
  <si>
    <t>---</t>
  </si>
  <si>
    <t>C9400-LC-48HN=</t>
  </si>
  <si>
    <t>Cisco Catalyst 9400 Series 48-Port UPOE+ 5G (RJ-45)</t>
  </si>
  <si>
    <t>C9400-LC-48T=</t>
  </si>
  <si>
    <t>Cisco Catalyst 9400 Series 48-Port 10/100/1000 (RJ-45)</t>
  </si>
  <si>
    <t>Group Name: C9300-48UXM-E</t>
  </si>
  <si>
    <t>C9300-48UXM-E</t>
  </si>
  <si>
    <t>Catalyst 9300 48-port(12 mGig,36 2.5Gbps) Network Essentials</t>
  </si>
  <si>
    <t>C9300-DNA-E-48</t>
  </si>
  <si>
    <t>C9300 DNA Essentials, 48-Port Term Licenses</t>
  </si>
  <si>
    <t>C9300-DNA-E-48-3Y</t>
  </si>
  <si>
    <t>C9300 DNA Essentials, 48-port - 3 Year Term License</t>
  </si>
  <si>
    <t>C9300-NW-E-48</t>
  </si>
  <si>
    <t>C9300 Network Essentials, 48-port license</t>
  </si>
  <si>
    <t>SC9300UK9-1712</t>
  </si>
  <si>
    <t>Cisco Catalyst 9300 XE 17.12 UNIVERSAL</t>
  </si>
  <si>
    <t>PWR-C1-1100WAC-P</t>
  </si>
  <si>
    <t>1100W AC 80+ platinum Config 1 Power Supply</t>
  </si>
  <si>
    <t>PWR-C1-1100WAC-P/2</t>
  </si>
  <si>
    <t>1100W AC 80+ platinum Config 1 Secondary Power Supply</t>
  </si>
  <si>
    <t>CAB-TA-EU</t>
  </si>
  <si>
    <t>Europe AC Type A Power Cable</t>
  </si>
  <si>
    <t>C9300-SSD-NONE</t>
  </si>
  <si>
    <t>No SSD Card Selected</t>
  </si>
  <si>
    <t>STACK-T1-50CM</t>
  </si>
  <si>
    <t>50CM Type 1 Stacking Cable</t>
  </si>
  <si>
    <t>CAB-SPWR-30CM</t>
  </si>
  <si>
    <t>Catalyst Stack Power Cable 30 CM</t>
  </si>
  <si>
    <t>NM-BLANK-T1</t>
  </si>
  <si>
    <t>Cisco Catalyst Type 1 Network Module Blank</t>
  </si>
  <si>
    <t>C9K-ACC-RBFT</t>
  </si>
  <si>
    <t>RUBBER FEET FOR TABLE TOP SETUP 9200 and 9300</t>
  </si>
  <si>
    <t>C9K-ACC-SCR-4</t>
  </si>
  <si>
    <t>12-24 and 10-32 SCREWS FOR RACK INSTALLATION, QTY 4</t>
  </si>
  <si>
    <t>CAB-GUIDE-1RU</t>
  </si>
  <si>
    <t>1RU CABLE MANAGEMENT GUIDES 9200 and 9300</t>
  </si>
  <si>
    <t>C9300-NM-NONE</t>
  </si>
  <si>
    <t>No Network Module Selected</t>
  </si>
  <si>
    <t>NETWORK-PNP-LIC</t>
  </si>
  <si>
    <t>Network Plug-n-Play Connect for zero-touch device deployment</t>
  </si>
  <si>
    <t>CON-L1NBD-C93E048X</t>
  </si>
  <si>
    <t>CX LEVEL 1 8X5XNBD Catalyst 9300 48-port(12 mGig,36 2.5Gbps)</t>
  </si>
  <si>
    <t>CON-L1SWT-C93E48</t>
  </si>
  <si>
    <t>CX LEVEL 1 SW SUB C9300 DNA Essentials</t>
  </si>
  <si>
    <t>Group Name: C9300-48P-E</t>
  </si>
  <si>
    <t>C9300-48P-E</t>
  </si>
  <si>
    <t>Catalyst 9300 48-port PoE+, Network Essentials</t>
  </si>
  <si>
    <t>PWR-C1-715WAC-P</t>
  </si>
  <si>
    <t>715W AC 80+ platinum Config 1 Power Supply</t>
  </si>
  <si>
    <t>CON-L1NBD-C93004PE</t>
  </si>
  <si>
    <t>CX LEVEL 1 8X5XNBD Catalyst 9300 48-port PoE+, Network Essen</t>
  </si>
  <si>
    <t>Group Name: C9300-48T-E</t>
  </si>
  <si>
    <t>C9300-48T-E</t>
  </si>
  <si>
    <t>Catalyst 9300 48-port data only, Network Essentials</t>
  </si>
  <si>
    <t>PWR-C1-350WAC-P</t>
  </si>
  <si>
    <t>350W AC 80+ platinum Config 1 Power Supply</t>
  </si>
  <si>
    <t>PWR-C1-350WAC-P/2</t>
  </si>
  <si>
    <t>350W AC 80+ platinum Config 1 Secondary Power Supply</t>
  </si>
  <si>
    <t>CON-L1NBD-C930048E</t>
  </si>
  <si>
    <t>CX LEVEL 1 8X5XNBD Catalyst 9300 48-port data only, Network</t>
  </si>
  <si>
    <t>Group Name: WiFi AP</t>
  </si>
  <si>
    <t>CW9166I-E</t>
  </si>
  <si>
    <t>Catalyst 9166I AP (W6E, tri-band 4x4, XOR) w/Reg-E</t>
  </si>
  <si>
    <t>SW9166-CAPWAP-K9</t>
  </si>
  <si>
    <t>Capwap software for Catalyst 9166I</t>
  </si>
  <si>
    <t>AIR-AP-T-RAIL-R</t>
  </si>
  <si>
    <t>Ceiling Grid Clip for APs &amp; Cellular Gateways-Recessed</t>
  </si>
  <si>
    <t>AIR-AP-BRACKET-1</t>
  </si>
  <si>
    <t>802.11 AP Low Profile Mounting Bracket (Default)</t>
  </si>
  <si>
    <t>CW9166I-DNA-OPTOUT</t>
  </si>
  <si>
    <t>CISCO DNA SUBSCRIPTION OPTOUT for CW9166I</t>
  </si>
  <si>
    <t>CW9166I-SINGLE</t>
  </si>
  <si>
    <t>SINGLE PACK OPTION</t>
  </si>
  <si>
    <t>CW9166I-OVER</t>
  </si>
  <si>
    <t>C9166I OVER OPTION</t>
  </si>
  <si>
    <t>CON-L1NBD-CW9166IE</t>
  </si>
  <si>
    <t>CX LEVEL 1 8X5XNBD Catalyst 9166I AP (W</t>
  </si>
  <si>
    <t xml:space="preserve">Group Name: AIR-DNA-E </t>
  </si>
  <si>
    <t>AIR-DNA-E=</t>
  </si>
  <si>
    <t>Wireless Cisco DNA On-Prem Essential, Spare Lic</t>
  </si>
  <si>
    <t>AIR-DNA-E-T</t>
  </si>
  <si>
    <t>Wireless Cisco DNA On-Prem Essential, Term, Tracker Lic</t>
  </si>
  <si>
    <t>AIR-DNA-E-T-5Y</t>
  </si>
  <si>
    <t>Wireless Cisco DNA On-Prem Essential 5Y Term, Tracker Lic</t>
  </si>
  <si>
    <t>AIR-DNA-NWSTACK-E</t>
  </si>
  <si>
    <t>Wireless DNA Perpetual Network Stack - Essentials</t>
  </si>
  <si>
    <t>AIR-DNA-E-5Y</t>
  </si>
  <si>
    <t>Wireless Cisco DNA On-Prem Essential, 5Y Term Lic</t>
  </si>
  <si>
    <t>CON-L1SWT-AIRDNAE</t>
  </si>
  <si>
    <t>CX LEVEL 1 SW SUB Aironet CISCO DNA Es</t>
  </si>
  <si>
    <t>Group Name: C9500</t>
  </si>
  <si>
    <t>C9500-32C-A</t>
  </si>
  <si>
    <t>Catalyst 9500 32-port 100G only, Advantage</t>
  </si>
  <si>
    <t>C9500-DNA-32C-A</t>
  </si>
  <si>
    <t>C9500 DNA Advantage, Term License</t>
  </si>
  <si>
    <t>C9500-DNA-A-5Y</t>
  </si>
  <si>
    <t>DNA Advantage 5 Year License</t>
  </si>
  <si>
    <t>C9K-PWR-1600WAC-R</t>
  </si>
  <si>
    <t>Catalyst 9500 1600W Power Supply</t>
  </si>
  <si>
    <t>C9K-PWR-1600WACR/2</t>
  </si>
  <si>
    <t>1600W AC Config 4 Power Supply front to back cooling</t>
  </si>
  <si>
    <t>C9K-F1-SSD-BLANK</t>
  </si>
  <si>
    <t>Cisco pluggable SSD storage</t>
  </si>
  <si>
    <t>C9K-T2-FANTRAY</t>
  </si>
  <si>
    <t>Catalyst 9500 Type 5 front to back cooling Fan</t>
  </si>
  <si>
    <t>C9500-NW-A</t>
  </si>
  <si>
    <t>C9500 Network Stack, Advantage</t>
  </si>
  <si>
    <t>S9500UK9-1712</t>
  </si>
  <si>
    <t>Cisco Catalyst 9500 XE 17.12 UNIVERSAL</t>
  </si>
  <si>
    <t>C9500-SSD-NONE</t>
  </si>
  <si>
    <t>C9500-RFID</t>
  </si>
  <si>
    <t>RFID Selected</t>
  </si>
  <si>
    <t>CON-L1NBD-C95AC032</t>
  </si>
  <si>
    <t>CX LEVEL 1 8X5XNBD Catalyst 9500 32-port 100G only, Advantag</t>
  </si>
  <si>
    <t>CON-L1SWT-C9532CA</t>
  </si>
  <si>
    <t>CX LEVEL 1 SW SUB CX LEVEL 1 SW SUB C9</t>
  </si>
  <si>
    <t>Group Name: Transceivery</t>
  </si>
  <si>
    <t>QSFP-100G-LR-S=</t>
  </si>
  <si>
    <t>100G QSFP28 100G-LR, 10km SMF, duplex, LC Connector</t>
  </si>
  <si>
    <t>QSFP-100G-AOC2M=</t>
  </si>
  <si>
    <t>100GBASE QSFP Active Optical Cable, 2m</t>
  </si>
  <si>
    <t>QSFP-100G-AOC10M=</t>
  </si>
  <si>
    <t>100GBASE QSFP Active Optical Cable, 10m</t>
  </si>
  <si>
    <t>QSFP-100G-FR-S=</t>
  </si>
  <si>
    <t>100G QSFP28 Transceiver 100G-FR, 2km SMF, duplex, LC</t>
  </si>
  <si>
    <t>QSFP-H40G-AOC5M=</t>
  </si>
  <si>
    <t>40GBASE Active Optical Cable, 5m</t>
  </si>
  <si>
    <t>QSFP-4X10G-AOC10M=</t>
  </si>
  <si>
    <t>40GBASE Active Optical QSFP to 4SFP breakout Cable, 10m</t>
  </si>
  <si>
    <t>SFP-10G-AOC5M=</t>
  </si>
  <si>
    <t>10GBASE Active Optical SFP+ Cable, 5M</t>
  </si>
  <si>
    <t>Group Name: Stack Cable</t>
  </si>
  <si>
    <t>STACK-T1-1M=</t>
  </si>
  <si>
    <t>1M Type 1 Stacking Cable</t>
  </si>
  <si>
    <t>CAB-SPWR-150CM=</t>
  </si>
  <si>
    <t>Catalyst Stack Power Cable 150 CM Spare</t>
  </si>
  <si>
    <t xml:space="preserve"> </t>
  </si>
  <si>
    <t>Cena za 1 ks v Kč bez DPH</t>
  </si>
  <si>
    <t>Cena celkem v Kč bez DPH</t>
  </si>
  <si>
    <t>Celkem spolu bez DPH</t>
  </si>
  <si>
    <t>**</t>
  </si>
  <si>
    <t xml:space="preserve">**uchazeč vyplní jenom žlté bunky, ostatní hodnoty se dopočítají </t>
  </si>
  <si>
    <t>Příloha 1 zadávací dokumentace veřejné zakázky s názvem Aktivní prvky 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</si>
</sst>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>
    <font>
      <sz val="12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color theme="1"/>
      <name val="Aptos Narrow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7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 wrapText="1"/>
    </xf>
    <xf numFmtId="0" fontId="2" fillId="0" borderId="2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6" fillId="0" borderId="0" xfId="0" applyFont="1"/>
    <xf numFmtId="0" fontId="1" fillId="0" borderId="0" xfId="0" applyFont="1" applyAlignment="1">
      <alignment wrapText="1"/>
    </xf>
    <xf numFmtId="0" fontId="7" fillId="0" borderId="0" xfId="0" applyFont="1"/>
    <xf numFmtId="44" fontId="1" fillId="0" borderId="0" xfId="1" applyFont="1"/>
    <xf numFmtId="44" fontId="1" fillId="2" borderId="0" xfId="1" applyFont="1" applyFill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44" fontId="1" fillId="0" borderId="11" xfId="1" applyFont="1" applyBorder="1" applyAlignment="1">
      <alignment wrapText="1"/>
    </xf>
    <xf numFmtId="44" fontId="1" fillId="0" borderId="20" xfId="1" applyFont="1" applyBorder="1"/>
    <xf numFmtId="0" fontId="1" fillId="0" borderId="20" xfId="0" applyFont="1" applyBorder="1"/>
    <xf numFmtId="0" fontId="1" fillId="0" borderId="16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top"/>
    </xf>
    <xf numFmtId="44" fontId="1" fillId="0" borderId="1" xfId="1" applyFont="1" applyBorder="1"/>
    <xf numFmtId="44" fontId="1" fillId="0" borderId="5" xfId="1" applyFont="1" applyBorder="1"/>
    <xf numFmtId="44" fontId="1" fillId="0" borderId="16" xfId="1" applyFont="1" applyBorder="1"/>
    <xf numFmtId="44" fontId="1" fillId="2" borderId="16" xfId="1" applyFont="1" applyFill="1" applyBorder="1"/>
    <xf numFmtId="44" fontId="1" fillId="2" borderId="5" xfId="1" applyFont="1" applyFill="1" applyBorder="1"/>
    <xf numFmtId="44" fontId="1" fillId="0" borderId="24" xfId="1" applyFont="1" applyBorder="1"/>
    <xf numFmtId="44" fontId="1" fillId="2" borderId="20" xfId="1" applyFont="1" applyFill="1" applyBorder="1"/>
    <xf numFmtId="44" fontId="1" fillId="0" borderId="25" xfId="1" applyFont="1" applyBorder="1"/>
    <xf numFmtId="44" fontId="1" fillId="0" borderId="26" xfId="1" applyFont="1" applyBorder="1"/>
    <xf numFmtId="44" fontId="1" fillId="0" borderId="15" xfId="1" applyFont="1" applyBorder="1"/>
    <xf numFmtId="0" fontId="3" fillId="0" borderId="29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32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22" xfId="0" applyFont="1" applyBorder="1" applyAlignment="1">
      <alignment horizontal="left" vertical="top" wrapText="1"/>
    </xf>
    <xf numFmtId="0" fontId="1" fillId="0" borderId="2" xfId="0" applyFont="1" applyBorder="1"/>
    <xf numFmtId="44" fontId="1" fillId="0" borderId="33" xfId="1" applyFont="1" applyBorder="1"/>
    <xf numFmtId="0" fontId="1" fillId="0" borderId="15" xfId="0" applyFont="1" applyBorder="1"/>
    <xf numFmtId="44" fontId="1" fillId="2" borderId="27" xfId="1" applyFont="1" applyFill="1" applyBorder="1"/>
    <xf numFmtId="44" fontId="1" fillId="2" borderId="18" xfId="1" applyFont="1" applyFill="1" applyBorder="1"/>
    <xf numFmtId="44" fontId="1" fillId="0" borderId="14" xfId="1" applyFont="1" applyBorder="1"/>
    <xf numFmtId="44" fontId="1" fillId="2" borderId="17" xfId="1" applyFont="1" applyFill="1" applyBorder="1"/>
    <xf numFmtId="44" fontId="1" fillId="2" borderId="19" xfId="1" applyFont="1" applyFill="1" applyBorder="1"/>
    <xf numFmtId="0" fontId="1" fillId="0" borderId="34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center" vertical="top"/>
    </xf>
    <xf numFmtId="44" fontId="1" fillId="0" borderId="14" xfId="1" applyFont="1" applyBorder="1" applyAlignment="1">
      <alignment horizontal="right"/>
    </xf>
    <xf numFmtId="44" fontId="3" fillId="0" borderId="6" xfId="1" applyFont="1" applyBorder="1"/>
    <xf numFmtId="0" fontId="1" fillId="0" borderId="10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2" borderId="0" xfId="0" applyFont="1" applyFill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tabSelected="1" zoomScale="115" zoomScaleNormal="115" workbookViewId="0">
      <selection activeCell="E5" sqref="E5"/>
    </sheetView>
  </sheetViews>
  <sheetFormatPr defaultColWidth="9.109375" defaultRowHeight="12.75" outlineLevelRow="1"/>
  <cols>
    <col min="1" max="1" width="10.88671875" style="4" customWidth="1"/>
    <col min="2" max="2" width="27.88671875" style="4" customWidth="1"/>
    <col min="3" max="3" width="68.44140625" style="4" customWidth="1"/>
    <col min="4" max="4" width="7.109375" style="4" customWidth="1"/>
    <col min="5" max="5" width="11.6640625" style="21" customWidth="1"/>
    <col min="6" max="6" width="19.77734375" style="21" bestFit="1" customWidth="1"/>
    <col min="7" max="16384" width="9.109375" style="4"/>
  </cols>
  <sheetData>
    <row r="1" spans="1:7" ht="13.5" thickBot="1">
      <c r="A1" s="4" t="s">
        <v>182</v>
      </c>
    </row>
    <row r="2" spans="1:7" ht="26.25" thickBot="1">
      <c r="A2" s="1" t="s">
        <v>0</v>
      </c>
      <c r="B2" s="2" t="s">
        <v>2</v>
      </c>
      <c r="C2" s="3" t="s">
        <v>3</v>
      </c>
      <c r="D2" s="23" t="s">
        <v>1</v>
      </c>
      <c r="E2" s="29" t="s">
        <v>177</v>
      </c>
      <c r="F2" s="30" t="s">
        <v>178</v>
      </c>
      <c r="G2" s="31"/>
    </row>
    <row r="3" spans="1:7" ht="15.75" thickBot="1">
      <c r="A3" s="5" t="s">
        <v>4</v>
      </c>
      <c r="B3" s="6" t="s">
        <v>5</v>
      </c>
      <c r="C3" s="7"/>
      <c r="D3" s="60"/>
      <c r="E3" s="38"/>
      <c r="F3" s="47"/>
    </row>
    <row r="4" spans="1:7" outlineLevel="1">
      <c r="A4" s="8"/>
      <c r="B4" s="12"/>
      <c r="C4" s="13" t="s">
        <v>6</v>
      </c>
      <c r="D4" s="33"/>
      <c r="E4" s="68" t="s">
        <v>180</v>
      </c>
      <c r="F4" s="40"/>
    </row>
    <row r="5" spans="1:7" outlineLevel="1">
      <c r="A5" s="8" t="s">
        <v>7</v>
      </c>
      <c r="B5" s="12" t="s">
        <v>8</v>
      </c>
      <c r="C5" s="11" t="s">
        <v>9</v>
      </c>
      <c r="D5" s="25">
        <v>2</v>
      </c>
      <c r="E5" s="61"/>
      <c r="F5" s="40">
        <f>D5*E5</f>
        <v>0</v>
      </c>
    </row>
    <row r="6" spans="1:7" outlineLevel="1">
      <c r="A6" s="8" t="s">
        <v>7</v>
      </c>
      <c r="B6" s="10" t="s">
        <v>10</v>
      </c>
      <c r="C6" s="11" t="s">
        <v>11</v>
      </c>
      <c r="D6" s="24">
        <v>2</v>
      </c>
      <c r="E6" s="62"/>
      <c r="F6" s="40">
        <f t="shared" ref="F6:F19" si="0">D6*E6</f>
        <v>0</v>
      </c>
    </row>
    <row r="7" spans="1:7" outlineLevel="1">
      <c r="A7" s="8" t="s">
        <v>7</v>
      </c>
      <c r="B7" s="10" t="s">
        <v>12</v>
      </c>
      <c r="C7" s="11" t="s">
        <v>13</v>
      </c>
      <c r="D7" s="24">
        <v>2</v>
      </c>
      <c r="E7" s="62"/>
      <c r="F7" s="40">
        <f>D7*E7</f>
        <v>0</v>
      </c>
    </row>
    <row r="8" spans="1:7" outlineLevel="1">
      <c r="A8" s="8" t="s">
        <v>7</v>
      </c>
      <c r="B8" s="10" t="s">
        <v>14</v>
      </c>
      <c r="C8" s="11" t="s">
        <v>15</v>
      </c>
      <c r="D8" s="24">
        <v>2</v>
      </c>
      <c r="E8" s="62"/>
      <c r="F8" s="40">
        <f t="shared" si="0"/>
        <v>0</v>
      </c>
    </row>
    <row r="9" spans="1:7" outlineLevel="1">
      <c r="A9" s="8" t="s">
        <v>7</v>
      </c>
      <c r="B9" s="10" t="s">
        <v>16</v>
      </c>
      <c r="C9" s="11" t="s">
        <v>17</v>
      </c>
      <c r="D9" s="24">
        <v>6</v>
      </c>
      <c r="E9" s="41"/>
      <c r="F9" s="40">
        <f t="shared" si="0"/>
        <v>0</v>
      </c>
    </row>
    <row r="10" spans="1:7" outlineLevel="1">
      <c r="A10" s="8" t="s">
        <v>7</v>
      </c>
      <c r="B10" s="10" t="s">
        <v>18</v>
      </c>
      <c r="C10" s="11" t="s">
        <v>19</v>
      </c>
      <c r="D10" s="24">
        <v>2</v>
      </c>
      <c r="E10" s="61"/>
      <c r="F10" s="40">
        <f t="shared" si="0"/>
        <v>0</v>
      </c>
    </row>
    <row r="11" spans="1:7" outlineLevel="1">
      <c r="A11" s="8" t="s">
        <v>7</v>
      </c>
      <c r="B11" s="10" t="s">
        <v>20</v>
      </c>
      <c r="C11" s="11" t="s">
        <v>21</v>
      </c>
      <c r="D11" s="24">
        <v>4</v>
      </c>
      <c r="E11" s="62"/>
      <c r="F11" s="40">
        <f t="shared" si="0"/>
        <v>0</v>
      </c>
    </row>
    <row r="12" spans="1:7" outlineLevel="1">
      <c r="A12" s="8" t="s">
        <v>7</v>
      </c>
      <c r="B12" s="10" t="s">
        <v>22</v>
      </c>
      <c r="C12" s="70" t="s">
        <v>23</v>
      </c>
      <c r="D12" s="24">
        <v>2</v>
      </c>
      <c r="E12" s="61"/>
      <c r="F12" s="40">
        <f t="shared" si="0"/>
        <v>0</v>
      </c>
    </row>
    <row r="13" spans="1:7" outlineLevel="1">
      <c r="A13" s="8" t="s">
        <v>7</v>
      </c>
      <c r="B13" s="10" t="s">
        <v>24</v>
      </c>
      <c r="C13" s="11" t="s">
        <v>25</v>
      </c>
      <c r="D13" s="24">
        <v>2</v>
      </c>
      <c r="E13" s="62"/>
      <c r="F13" s="40">
        <f t="shared" si="0"/>
        <v>0</v>
      </c>
    </row>
    <row r="14" spans="1:7" outlineLevel="1">
      <c r="A14" s="8" t="s">
        <v>7</v>
      </c>
      <c r="B14" s="10" t="s">
        <v>26</v>
      </c>
      <c r="C14" s="11" t="s">
        <v>27</v>
      </c>
      <c r="D14" s="24">
        <v>2</v>
      </c>
      <c r="E14" s="41"/>
      <c r="F14" s="40">
        <f t="shared" si="0"/>
        <v>0</v>
      </c>
    </row>
    <row r="15" spans="1:7" outlineLevel="1">
      <c r="A15" s="8" t="s">
        <v>7</v>
      </c>
      <c r="B15" s="10" t="s">
        <v>28</v>
      </c>
      <c r="C15" s="11" t="s">
        <v>29</v>
      </c>
      <c r="D15" s="24">
        <v>4</v>
      </c>
      <c r="E15" s="61"/>
      <c r="F15" s="40">
        <f t="shared" si="0"/>
        <v>0</v>
      </c>
    </row>
    <row r="16" spans="1:7" outlineLevel="1">
      <c r="A16" s="8">
        <v>60</v>
      </c>
      <c r="B16" s="10" t="s">
        <v>30</v>
      </c>
      <c r="C16" s="11" t="s">
        <v>31</v>
      </c>
      <c r="D16" s="24">
        <v>2</v>
      </c>
      <c r="E16" s="61"/>
      <c r="F16" s="40">
        <f t="shared" si="0"/>
        <v>0</v>
      </c>
    </row>
    <row r="17" spans="1:6" outlineLevel="1">
      <c r="A17" s="8">
        <v>60</v>
      </c>
      <c r="B17" s="10" t="s">
        <v>32</v>
      </c>
      <c r="C17" s="11" t="s">
        <v>33</v>
      </c>
      <c r="D17" s="24">
        <v>2</v>
      </c>
      <c r="E17" s="61"/>
      <c r="F17" s="40">
        <f t="shared" si="0"/>
        <v>0</v>
      </c>
    </row>
    <row r="18" spans="1:6" outlineLevel="1">
      <c r="A18" s="8" t="s">
        <v>7</v>
      </c>
      <c r="B18" s="12" t="s">
        <v>34</v>
      </c>
      <c r="C18" s="11" t="s">
        <v>35</v>
      </c>
      <c r="D18" s="25">
        <v>2</v>
      </c>
      <c r="E18" s="62"/>
      <c r="F18" s="40">
        <f t="shared" si="0"/>
        <v>0</v>
      </c>
    </row>
    <row r="19" spans="1:6" ht="13.5" outlineLevel="1" thickBot="1">
      <c r="A19" s="34">
        <v>60</v>
      </c>
      <c r="B19" s="35" t="s">
        <v>36</v>
      </c>
      <c r="C19" s="36" t="s">
        <v>37</v>
      </c>
      <c r="D19" s="37">
        <v>2</v>
      </c>
      <c r="E19" s="42"/>
      <c r="F19" s="39">
        <f t="shared" si="0"/>
        <v>0</v>
      </c>
    </row>
    <row r="20" spans="1:6" outlineLevel="1">
      <c r="A20" s="8" t="s">
        <v>38</v>
      </c>
      <c r="B20" s="12"/>
      <c r="C20" s="13" t="s">
        <v>39</v>
      </c>
      <c r="D20" s="33" t="s">
        <v>38</v>
      </c>
      <c r="E20" s="38"/>
      <c r="F20" s="43"/>
    </row>
    <row r="21" spans="1:6" outlineLevel="1">
      <c r="A21" s="8" t="s">
        <v>40</v>
      </c>
      <c r="B21" s="12" t="s">
        <v>41</v>
      </c>
      <c r="C21" s="11" t="s">
        <v>42</v>
      </c>
      <c r="D21" s="25">
        <v>1</v>
      </c>
      <c r="E21" s="64"/>
      <c r="F21" s="45">
        <f>D21*E21</f>
        <v>0</v>
      </c>
    </row>
    <row r="22" spans="1:6" ht="13.5" outlineLevel="1" thickBot="1">
      <c r="A22" s="34" t="s">
        <v>40</v>
      </c>
      <c r="B22" s="48" t="s">
        <v>43</v>
      </c>
      <c r="C22" s="50" t="s">
        <v>44</v>
      </c>
      <c r="D22" s="52">
        <v>2</v>
      </c>
      <c r="E22" s="42"/>
      <c r="F22" s="46">
        <f>D22*E22</f>
        <v>0</v>
      </c>
    </row>
    <row r="23" spans="1:6" outlineLevel="1">
      <c r="A23" s="8" t="s">
        <v>38</v>
      </c>
      <c r="B23" s="49"/>
      <c r="C23" s="51" t="s">
        <v>45</v>
      </c>
      <c r="D23" s="24" t="s">
        <v>38</v>
      </c>
      <c r="E23" s="38"/>
      <c r="F23" s="43"/>
    </row>
    <row r="24" spans="1:6" outlineLevel="1">
      <c r="A24" s="8" t="s">
        <v>7</v>
      </c>
      <c r="B24" s="12" t="s">
        <v>46</v>
      </c>
      <c r="C24" s="11" t="s">
        <v>47</v>
      </c>
      <c r="D24" s="25">
        <v>3</v>
      </c>
      <c r="E24" s="62"/>
      <c r="F24" s="45">
        <f>D24*E24</f>
        <v>0</v>
      </c>
    </row>
    <row r="25" spans="1:6" outlineLevel="1">
      <c r="A25" s="8" t="s">
        <v>7</v>
      </c>
      <c r="B25" s="10" t="s">
        <v>48</v>
      </c>
      <c r="C25" s="11" t="s">
        <v>49</v>
      </c>
      <c r="D25" s="24">
        <v>3</v>
      </c>
      <c r="E25" s="41"/>
      <c r="F25" s="45">
        <f t="shared" ref="F25:F42" si="1">D25*E25</f>
        <v>0</v>
      </c>
    </row>
    <row r="26" spans="1:6" outlineLevel="1">
      <c r="A26" s="8">
        <v>36</v>
      </c>
      <c r="B26" s="10" t="s">
        <v>50</v>
      </c>
      <c r="C26" s="11" t="s">
        <v>51</v>
      </c>
      <c r="D26" s="24">
        <v>3</v>
      </c>
      <c r="E26" s="62"/>
      <c r="F26" s="45">
        <f t="shared" si="1"/>
        <v>0</v>
      </c>
    </row>
    <row r="27" spans="1:6" outlineLevel="1">
      <c r="A27" s="8" t="s">
        <v>7</v>
      </c>
      <c r="B27" s="10" t="s">
        <v>52</v>
      </c>
      <c r="C27" s="11" t="s">
        <v>53</v>
      </c>
      <c r="D27" s="24">
        <v>3</v>
      </c>
      <c r="E27" s="41"/>
      <c r="F27" s="45">
        <f t="shared" si="1"/>
        <v>0</v>
      </c>
    </row>
    <row r="28" spans="1:6" outlineLevel="1">
      <c r="A28" s="8" t="s">
        <v>7</v>
      </c>
      <c r="B28" s="10" t="s">
        <v>54</v>
      </c>
      <c r="C28" s="11" t="s">
        <v>55</v>
      </c>
      <c r="D28" s="24">
        <v>3</v>
      </c>
      <c r="E28" s="61"/>
      <c r="F28" s="45">
        <f t="shared" si="1"/>
        <v>0</v>
      </c>
    </row>
    <row r="29" spans="1:6" outlineLevel="1">
      <c r="A29" s="8" t="s">
        <v>7</v>
      </c>
      <c r="B29" s="10" t="s">
        <v>56</v>
      </c>
      <c r="C29" s="11" t="s">
        <v>57</v>
      </c>
      <c r="D29" s="24">
        <v>3</v>
      </c>
      <c r="E29" s="61"/>
      <c r="F29" s="45">
        <f t="shared" si="1"/>
        <v>0</v>
      </c>
    </row>
    <row r="30" spans="1:6" outlineLevel="1">
      <c r="A30" s="8" t="s">
        <v>7</v>
      </c>
      <c r="B30" s="10" t="s">
        <v>58</v>
      </c>
      <c r="C30" s="11" t="s">
        <v>59</v>
      </c>
      <c r="D30" s="24">
        <v>3</v>
      </c>
      <c r="E30" s="61"/>
      <c r="F30" s="45">
        <f t="shared" si="1"/>
        <v>0</v>
      </c>
    </row>
    <row r="31" spans="1:6" outlineLevel="1">
      <c r="A31" s="8" t="s">
        <v>7</v>
      </c>
      <c r="B31" s="10" t="s">
        <v>60</v>
      </c>
      <c r="C31" s="11" t="s">
        <v>61</v>
      </c>
      <c r="D31" s="24">
        <v>6</v>
      </c>
      <c r="E31" s="61"/>
      <c r="F31" s="45">
        <f t="shared" si="1"/>
        <v>0</v>
      </c>
    </row>
    <row r="32" spans="1:6" outlineLevel="1">
      <c r="A32" s="8" t="s">
        <v>7</v>
      </c>
      <c r="B32" s="10" t="s">
        <v>62</v>
      </c>
      <c r="C32" s="70" t="s">
        <v>63</v>
      </c>
      <c r="D32" s="24">
        <v>3</v>
      </c>
      <c r="E32" s="62"/>
      <c r="F32" s="45">
        <f t="shared" si="1"/>
        <v>0</v>
      </c>
    </row>
    <row r="33" spans="1:6" outlineLevel="1">
      <c r="A33" s="8" t="s">
        <v>7</v>
      </c>
      <c r="B33" s="10" t="s">
        <v>64</v>
      </c>
      <c r="C33" s="11" t="s">
        <v>65</v>
      </c>
      <c r="D33" s="24">
        <v>3</v>
      </c>
      <c r="E33" s="62"/>
      <c r="F33" s="45">
        <f t="shared" si="1"/>
        <v>0</v>
      </c>
    </row>
    <row r="34" spans="1:6" outlineLevel="1">
      <c r="A34" s="8" t="s">
        <v>7</v>
      </c>
      <c r="B34" s="10" t="s">
        <v>66</v>
      </c>
      <c r="C34" s="11" t="s">
        <v>67</v>
      </c>
      <c r="D34" s="24">
        <v>3</v>
      </c>
      <c r="E34" s="41"/>
      <c r="F34" s="45">
        <f t="shared" si="1"/>
        <v>0</v>
      </c>
    </row>
    <row r="35" spans="1:6" outlineLevel="1">
      <c r="A35" s="8" t="s">
        <v>7</v>
      </c>
      <c r="B35" s="10" t="s">
        <v>68</v>
      </c>
      <c r="C35" s="11" t="s">
        <v>69</v>
      </c>
      <c r="D35" s="24">
        <v>3</v>
      </c>
      <c r="E35" s="62"/>
      <c r="F35" s="45">
        <f t="shared" si="1"/>
        <v>0</v>
      </c>
    </row>
    <row r="36" spans="1:6" outlineLevel="1">
      <c r="A36" s="8" t="s">
        <v>7</v>
      </c>
      <c r="B36" s="10" t="s">
        <v>70</v>
      </c>
      <c r="C36" s="11" t="s">
        <v>71</v>
      </c>
      <c r="D36" s="24">
        <v>3</v>
      </c>
      <c r="E36" s="41"/>
      <c r="F36" s="45">
        <f t="shared" si="1"/>
        <v>0</v>
      </c>
    </row>
    <row r="37" spans="1:6" outlineLevel="1">
      <c r="A37" s="8" t="s">
        <v>7</v>
      </c>
      <c r="B37" s="10" t="s">
        <v>72</v>
      </c>
      <c r="C37" s="11" t="s">
        <v>73</v>
      </c>
      <c r="D37" s="24">
        <v>3</v>
      </c>
      <c r="E37" s="61"/>
      <c r="F37" s="45">
        <f t="shared" si="1"/>
        <v>0</v>
      </c>
    </row>
    <row r="38" spans="1:6" outlineLevel="1">
      <c r="A38" s="8" t="s">
        <v>7</v>
      </c>
      <c r="B38" s="10" t="s">
        <v>74</v>
      </c>
      <c r="C38" s="11" t="s">
        <v>75</v>
      </c>
      <c r="D38" s="24">
        <v>3</v>
      </c>
      <c r="E38" s="62"/>
      <c r="F38" s="45">
        <f t="shared" si="1"/>
        <v>0</v>
      </c>
    </row>
    <row r="39" spans="1:6" outlineLevel="1">
      <c r="A39" s="8" t="s">
        <v>7</v>
      </c>
      <c r="B39" s="10" t="s">
        <v>76</v>
      </c>
      <c r="C39" s="70" t="s">
        <v>77</v>
      </c>
      <c r="D39" s="24">
        <v>3</v>
      </c>
      <c r="E39" s="62"/>
      <c r="F39" s="45">
        <f t="shared" si="1"/>
        <v>0</v>
      </c>
    </row>
    <row r="40" spans="1:6" outlineLevel="1">
      <c r="A40" s="53" t="s">
        <v>7</v>
      </c>
      <c r="B40" s="66" t="s">
        <v>78</v>
      </c>
      <c r="C40" s="50" t="s">
        <v>79</v>
      </c>
      <c r="D40" s="67">
        <v>3</v>
      </c>
      <c r="E40" s="62"/>
      <c r="F40" s="45">
        <f t="shared" si="1"/>
        <v>0</v>
      </c>
    </row>
    <row r="41" spans="1:6" outlineLevel="1">
      <c r="A41" s="9">
        <v>60</v>
      </c>
      <c r="B41" s="12" t="s">
        <v>80</v>
      </c>
      <c r="C41" s="11" t="s">
        <v>81</v>
      </c>
      <c r="D41" s="25">
        <v>3</v>
      </c>
      <c r="E41" s="44"/>
      <c r="F41" s="40">
        <f t="shared" si="1"/>
        <v>0</v>
      </c>
    </row>
    <row r="42" spans="1:6" ht="13.5" outlineLevel="1" thickBot="1">
      <c r="A42" s="34">
        <v>12</v>
      </c>
      <c r="B42" s="48" t="s">
        <v>82</v>
      </c>
      <c r="C42" s="50" t="s">
        <v>83</v>
      </c>
      <c r="D42" s="55">
        <v>3</v>
      </c>
      <c r="E42" s="65"/>
      <c r="F42" s="39">
        <f t="shared" si="1"/>
        <v>0</v>
      </c>
    </row>
    <row r="43" spans="1:6" outlineLevel="1">
      <c r="A43" s="8" t="s">
        <v>38</v>
      </c>
      <c r="B43" s="49"/>
      <c r="C43" s="51" t="s">
        <v>84</v>
      </c>
      <c r="D43" s="33" t="s">
        <v>38</v>
      </c>
      <c r="F43" s="40"/>
    </row>
    <row r="44" spans="1:6" outlineLevel="1">
      <c r="A44" s="8" t="s">
        <v>7</v>
      </c>
      <c r="B44" s="12" t="s">
        <v>85</v>
      </c>
      <c r="C44" s="11" t="s">
        <v>86</v>
      </c>
      <c r="D44" s="25">
        <v>1</v>
      </c>
      <c r="E44" s="61"/>
      <c r="F44" s="40">
        <f>D44*E44</f>
        <v>0</v>
      </c>
    </row>
    <row r="45" spans="1:6" outlineLevel="1">
      <c r="A45" s="8" t="s">
        <v>7</v>
      </c>
      <c r="B45" s="10" t="s">
        <v>48</v>
      </c>
      <c r="C45" s="11" t="s">
        <v>49</v>
      </c>
      <c r="D45" s="24">
        <v>1</v>
      </c>
      <c r="E45" s="62"/>
      <c r="F45" s="40">
        <f t="shared" ref="F45:F61" si="2">D45*E45</f>
        <v>0</v>
      </c>
    </row>
    <row r="46" spans="1:6" outlineLevel="1">
      <c r="A46" s="8">
        <v>36</v>
      </c>
      <c r="B46" s="10" t="s">
        <v>50</v>
      </c>
      <c r="C46" s="11" t="s">
        <v>51</v>
      </c>
      <c r="D46" s="24">
        <v>1</v>
      </c>
      <c r="E46" s="62"/>
      <c r="F46" s="40">
        <f t="shared" si="2"/>
        <v>0</v>
      </c>
    </row>
    <row r="47" spans="1:6" outlineLevel="1">
      <c r="A47" s="8" t="s">
        <v>7</v>
      </c>
      <c r="B47" s="10" t="s">
        <v>52</v>
      </c>
      <c r="C47" s="11" t="s">
        <v>53</v>
      </c>
      <c r="D47" s="24">
        <v>1</v>
      </c>
      <c r="E47" s="62"/>
      <c r="F47" s="40">
        <f t="shared" si="2"/>
        <v>0</v>
      </c>
    </row>
    <row r="48" spans="1:6" outlineLevel="1">
      <c r="A48" s="8" t="s">
        <v>7</v>
      </c>
      <c r="B48" s="10" t="s">
        <v>54</v>
      </c>
      <c r="C48" s="11" t="s">
        <v>55</v>
      </c>
      <c r="D48" s="26">
        <v>1</v>
      </c>
      <c r="E48" s="22"/>
      <c r="F48" s="40">
        <f t="shared" si="2"/>
        <v>0</v>
      </c>
    </row>
    <row r="49" spans="1:6" outlineLevel="1">
      <c r="A49" s="8" t="s">
        <v>7</v>
      </c>
      <c r="B49" s="10" t="s">
        <v>87</v>
      </c>
      <c r="C49" s="11" t="s">
        <v>88</v>
      </c>
      <c r="D49" s="24">
        <v>1</v>
      </c>
      <c r="E49" s="61"/>
      <c r="F49" s="40">
        <f t="shared" si="2"/>
        <v>0</v>
      </c>
    </row>
    <row r="50" spans="1:6" outlineLevel="1">
      <c r="A50" s="8" t="s">
        <v>7</v>
      </c>
      <c r="B50" s="10" t="s">
        <v>58</v>
      </c>
      <c r="C50" s="11" t="s">
        <v>59</v>
      </c>
      <c r="D50" s="24">
        <v>1</v>
      </c>
      <c r="E50" s="61"/>
      <c r="F50" s="40">
        <f t="shared" si="2"/>
        <v>0</v>
      </c>
    </row>
    <row r="51" spans="1:6" outlineLevel="1">
      <c r="A51" s="8" t="s">
        <v>7</v>
      </c>
      <c r="B51" s="10" t="s">
        <v>60</v>
      </c>
      <c r="C51" s="70" t="s">
        <v>61</v>
      </c>
      <c r="D51" s="24">
        <v>2</v>
      </c>
      <c r="E51" s="61"/>
      <c r="F51" s="40">
        <f t="shared" si="2"/>
        <v>0</v>
      </c>
    </row>
    <row r="52" spans="1:6" outlineLevel="1">
      <c r="A52" s="8" t="s">
        <v>7</v>
      </c>
      <c r="B52" s="10" t="s">
        <v>62</v>
      </c>
      <c r="C52" s="70" t="s">
        <v>63</v>
      </c>
      <c r="D52" s="24">
        <v>1</v>
      </c>
      <c r="E52" s="61"/>
      <c r="F52" s="40">
        <f t="shared" si="2"/>
        <v>0</v>
      </c>
    </row>
    <row r="53" spans="1:6" outlineLevel="1">
      <c r="A53" s="8" t="s">
        <v>7</v>
      </c>
      <c r="B53" s="10" t="s">
        <v>64</v>
      </c>
      <c r="C53" s="11" t="s">
        <v>65</v>
      </c>
      <c r="D53" s="24">
        <v>1</v>
      </c>
      <c r="E53" s="61"/>
      <c r="F53" s="40">
        <f t="shared" si="2"/>
        <v>0</v>
      </c>
    </row>
    <row r="54" spans="1:6" outlineLevel="1">
      <c r="A54" s="8" t="s">
        <v>7</v>
      </c>
      <c r="B54" s="10" t="s">
        <v>66</v>
      </c>
      <c r="C54" s="11" t="s">
        <v>67</v>
      </c>
      <c r="D54" s="24">
        <v>1</v>
      </c>
      <c r="E54" s="62"/>
      <c r="F54" s="40">
        <f t="shared" si="2"/>
        <v>0</v>
      </c>
    </row>
    <row r="55" spans="1:6" outlineLevel="1">
      <c r="A55" s="8" t="s">
        <v>7</v>
      </c>
      <c r="B55" s="10" t="s">
        <v>68</v>
      </c>
      <c r="C55" s="11" t="s">
        <v>69</v>
      </c>
      <c r="D55" s="24">
        <v>1</v>
      </c>
      <c r="E55" s="22"/>
      <c r="F55" s="40">
        <f t="shared" si="2"/>
        <v>0</v>
      </c>
    </row>
    <row r="56" spans="1:6" outlineLevel="1">
      <c r="A56" s="8" t="s">
        <v>7</v>
      </c>
      <c r="B56" s="10" t="s">
        <v>70</v>
      </c>
      <c r="C56" s="11" t="s">
        <v>71</v>
      </c>
      <c r="D56" s="24">
        <v>1</v>
      </c>
      <c r="E56" s="62"/>
      <c r="F56" s="40">
        <f t="shared" si="2"/>
        <v>0</v>
      </c>
    </row>
    <row r="57" spans="1:6" outlineLevel="1">
      <c r="A57" s="8" t="s">
        <v>7</v>
      </c>
      <c r="B57" s="10" t="s">
        <v>72</v>
      </c>
      <c r="C57" s="11" t="s">
        <v>73</v>
      </c>
      <c r="D57" s="24">
        <v>1</v>
      </c>
      <c r="E57" s="22"/>
      <c r="F57" s="40">
        <f t="shared" si="2"/>
        <v>0</v>
      </c>
    </row>
    <row r="58" spans="1:6" outlineLevel="1">
      <c r="A58" s="8" t="s">
        <v>7</v>
      </c>
      <c r="B58" s="10" t="s">
        <v>74</v>
      </c>
      <c r="C58" s="11" t="s">
        <v>75</v>
      </c>
      <c r="D58" s="24">
        <v>1</v>
      </c>
      <c r="E58" s="61"/>
      <c r="F58" s="40">
        <f t="shared" si="2"/>
        <v>0</v>
      </c>
    </row>
    <row r="59" spans="1:6" outlineLevel="1">
      <c r="A59" s="8" t="s">
        <v>7</v>
      </c>
      <c r="B59" s="10" t="s">
        <v>76</v>
      </c>
      <c r="C59" s="70" t="s">
        <v>77</v>
      </c>
      <c r="D59" s="24">
        <v>1</v>
      </c>
      <c r="E59" s="61"/>
      <c r="F59" s="40">
        <f t="shared" si="2"/>
        <v>0</v>
      </c>
    </row>
    <row r="60" spans="1:6" outlineLevel="1">
      <c r="A60" s="8" t="s">
        <v>7</v>
      </c>
      <c r="B60" s="10" t="s">
        <v>78</v>
      </c>
      <c r="C60" s="11" t="s">
        <v>79</v>
      </c>
      <c r="D60" s="24">
        <v>1</v>
      </c>
      <c r="E60" s="61"/>
      <c r="F60" s="40">
        <f t="shared" si="2"/>
        <v>0</v>
      </c>
    </row>
    <row r="61" spans="1:6" outlineLevel="1">
      <c r="A61" s="8">
        <v>60</v>
      </c>
      <c r="B61" s="12" t="s">
        <v>89</v>
      </c>
      <c r="C61" s="11" t="s">
        <v>90</v>
      </c>
      <c r="D61" s="25">
        <v>1</v>
      </c>
      <c r="E61" s="62"/>
      <c r="F61" s="40">
        <f t="shared" si="2"/>
        <v>0</v>
      </c>
    </row>
    <row r="62" spans="1:6" ht="13.5" outlineLevel="1" thickBot="1">
      <c r="A62" s="53">
        <v>12</v>
      </c>
      <c r="B62" s="48" t="s">
        <v>82</v>
      </c>
      <c r="C62" s="50" t="s">
        <v>83</v>
      </c>
      <c r="D62" s="52">
        <v>1</v>
      </c>
      <c r="E62" s="42"/>
      <c r="F62" s="46">
        <f>D62*E62</f>
        <v>0</v>
      </c>
    </row>
    <row r="63" spans="1:6" outlineLevel="1">
      <c r="A63" s="54" t="s">
        <v>38</v>
      </c>
      <c r="B63" s="49"/>
      <c r="C63" s="51" t="s">
        <v>91</v>
      </c>
      <c r="D63" s="24" t="s">
        <v>38</v>
      </c>
      <c r="E63" s="40"/>
      <c r="F63" s="38"/>
    </row>
    <row r="64" spans="1:6" outlineLevel="1">
      <c r="A64" s="8" t="s">
        <v>7</v>
      </c>
      <c r="B64" s="12" t="s">
        <v>92</v>
      </c>
      <c r="C64" s="11" t="s">
        <v>93</v>
      </c>
      <c r="D64" s="25">
        <v>3</v>
      </c>
      <c r="E64" s="61"/>
      <c r="F64" s="40">
        <f>D64*E64</f>
        <v>0</v>
      </c>
    </row>
    <row r="65" spans="1:6" outlineLevel="1">
      <c r="A65" s="8" t="s">
        <v>7</v>
      </c>
      <c r="B65" s="10" t="s">
        <v>48</v>
      </c>
      <c r="C65" s="11" t="s">
        <v>49</v>
      </c>
      <c r="D65" s="24">
        <v>3</v>
      </c>
      <c r="E65" s="62"/>
      <c r="F65" s="40">
        <f t="shared" ref="F65:F82" si="3">D65*E65</f>
        <v>0</v>
      </c>
    </row>
    <row r="66" spans="1:6" outlineLevel="1">
      <c r="A66" s="8">
        <v>36</v>
      </c>
      <c r="B66" s="10" t="s">
        <v>50</v>
      </c>
      <c r="C66" s="11" t="s">
        <v>51</v>
      </c>
      <c r="D66" s="24">
        <v>3</v>
      </c>
      <c r="E66" s="41"/>
      <c r="F66" s="40">
        <f t="shared" si="3"/>
        <v>0</v>
      </c>
    </row>
    <row r="67" spans="1:6" outlineLevel="1">
      <c r="A67" s="8" t="s">
        <v>7</v>
      </c>
      <c r="B67" s="10" t="s">
        <v>52</v>
      </c>
      <c r="C67" s="11" t="s">
        <v>53</v>
      </c>
      <c r="D67" s="24">
        <v>3</v>
      </c>
      <c r="E67" s="61"/>
      <c r="F67" s="40">
        <f t="shared" si="3"/>
        <v>0</v>
      </c>
    </row>
    <row r="68" spans="1:6" outlineLevel="1">
      <c r="A68" s="8" t="s">
        <v>7</v>
      </c>
      <c r="B68" s="10" t="s">
        <v>54</v>
      </c>
      <c r="C68" s="11" t="s">
        <v>55</v>
      </c>
      <c r="D68" s="24">
        <v>3</v>
      </c>
      <c r="E68" s="61"/>
      <c r="F68" s="40">
        <f t="shared" si="3"/>
        <v>0</v>
      </c>
    </row>
    <row r="69" spans="1:6" outlineLevel="1">
      <c r="A69" s="8" t="s">
        <v>7</v>
      </c>
      <c r="B69" s="10" t="s">
        <v>94</v>
      </c>
      <c r="C69" s="11" t="s">
        <v>95</v>
      </c>
      <c r="D69" s="24">
        <v>3</v>
      </c>
      <c r="E69" s="61"/>
      <c r="F69" s="40">
        <f t="shared" si="3"/>
        <v>0</v>
      </c>
    </row>
    <row r="70" spans="1:6" outlineLevel="1">
      <c r="A70" s="8" t="s">
        <v>7</v>
      </c>
      <c r="B70" s="10" t="s">
        <v>96</v>
      </c>
      <c r="C70" s="11" t="s">
        <v>97</v>
      </c>
      <c r="D70" s="24">
        <v>3</v>
      </c>
      <c r="E70" s="61"/>
      <c r="F70" s="40">
        <f t="shared" si="3"/>
        <v>0</v>
      </c>
    </row>
    <row r="71" spans="1:6" outlineLevel="1">
      <c r="A71" s="8" t="s">
        <v>7</v>
      </c>
      <c r="B71" s="10" t="s">
        <v>60</v>
      </c>
      <c r="C71" s="70" t="s">
        <v>61</v>
      </c>
      <c r="D71" s="24">
        <v>6</v>
      </c>
      <c r="E71" s="61"/>
      <c r="F71" s="40">
        <f t="shared" si="3"/>
        <v>0</v>
      </c>
    </row>
    <row r="72" spans="1:6" outlineLevel="1">
      <c r="A72" s="8" t="s">
        <v>7</v>
      </c>
      <c r="B72" s="10" t="s">
        <v>62</v>
      </c>
      <c r="C72" s="70" t="s">
        <v>63</v>
      </c>
      <c r="D72" s="24">
        <v>3</v>
      </c>
      <c r="E72" s="62"/>
      <c r="F72" s="40">
        <f t="shared" si="3"/>
        <v>0</v>
      </c>
    </row>
    <row r="73" spans="1:6" outlineLevel="1">
      <c r="A73" s="8" t="s">
        <v>7</v>
      </c>
      <c r="B73" s="10" t="s">
        <v>64</v>
      </c>
      <c r="C73" s="11" t="s">
        <v>65</v>
      </c>
      <c r="D73" s="24">
        <v>3</v>
      </c>
      <c r="E73" s="41"/>
      <c r="F73" s="40">
        <f t="shared" si="3"/>
        <v>0</v>
      </c>
    </row>
    <row r="74" spans="1:6" outlineLevel="1">
      <c r="A74" s="8" t="s">
        <v>7</v>
      </c>
      <c r="B74" s="10" t="s">
        <v>66</v>
      </c>
      <c r="C74" s="11" t="s">
        <v>67</v>
      </c>
      <c r="D74" s="24">
        <v>3</v>
      </c>
      <c r="E74" s="62"/>
      <c r="F74" s="40">
        <f t="shared" si="3"/>
        <v>0</v>
      </c>
    </row>
    <row r="75" spans="1:6" outlineLevel="1">
      <c r="A75" s="8" t="s">
        <v>7</v>
      </c>
      <c r="B75" s="10" t="s">
        <v>68</v>
      </c>
      <c r="C75" s="11" t="s">
        <v>69</v>
      </c>
      <c r="D75" s="24">
        <v>3</v>
      </c>
      <c r="E75" s="62"/>
      <c r="F75" s="40">
        <f t="shared" si="3"/>
        <v>0</v>
      </c>
    </row>
    <row r="76" spans="1:6" outlineLevel="1">
      <c r="A76" s="8" t="s">
        <v>7</v>
      </c>
      <c r="B76" s="10" t="s">
        <v>70</v>
      </c>
      <c r="C76" s="11" t="s">
        <v>71</v>
      </c>
      <c r="D76" s="24">
        <v>3</v>
      </c>
      <c r="E76" s="41"/>
      <c r="F76" s="40">
        <f t="shared" si="3"/>
        <v>0</v>
      </c>
    </row>
    <row r="77" spans="1:6" outlineLevel="1">
      <c r="A77" s="8" t="s">
        <v>7</v>
      </c>
      <c r="B77" s="10" t="s">
        <v>72</v>
      </c>
      <c r="C77" s="11" t="s">
        <v>73</v>
      </c>
      <c r="D77" s="24">
        <v>3</v>
      </c>
      <c r="E77" s="61"/>
      <c r="F77" s="40">
        <f t="shared" si="3"/>
        <v>0</v>
      </c>
    </row>
    <row r="78" spans="1:6" outlineLevel="1">
      <c r="A78" s="8" t="s">
        <v>7</v>
      </c>
      <c r="B78" s="10" t="s">
        <v>74</v>
      </c>
      <c r="C78" s="11" t="s">
        <v>75</v>
      </c>
      <c r="D78" s="24">
        <v>3</v>
      </c>
      <c r="E78" s="61"/>
      <c r="F78" s="40">
        <f t="shared" si="3"/>
        <v>0</v>
      </c>
    </row>
    <row r="79" spans="1:6" outlineLevel="1">
      <c r="A79" s="8" t="s">
        <v>7</v>
      </c>
      <c r="B79" s="10" t="s">
        <v>76</v>
      </c>
      <c r="C79" s="70" t="s">
        <v>77</v>
      </c>
      <c r="D79" s="24">
        <v>3</v>
      </c>
      <c r="E79" s="61"/>
      <c r="F79" s="40">
        <f t="shared" si="3"/>
        <v>0</v>
      </c>
    </row>
    <row r="80" spans="1:6" outlineLevel="1">
      <c r="A80" s="8" t="s">
        <v>7</v>
      </c>
      <c r="B80" s="10" t="s">
        <v>78</v>
      </c>
      <c r="C80" s="11" t="s">
        <v>79</v>
      </c>
      <c r="D80" s="24">
        <v>3</v>
      </c>
      <c r="E80" s="62"/>
      <c r="F80" s="40">
        <f t="shared" si="3"/>
        <v>0</v>
      </c>
    </row>
    <row r="81" spans="1:6" outlineLevel="1">
      <c r="A81" s="8">
        <v>60</v>
      </c>
      <c r="B81" s="12" t="s">
        <v>98</v>
      </c>
      <c r="C81" s="11" t="s">
        <v>99</v>
      </c>
      <c r="D81" s="25">
        <v>3</v>
      </c>
      <c r="E81" s="41"/>
      <c r="F81" s="40">
        <f t="shared" si="3"/>
        <v>0</v>
      </c>
    </row>
    <row r="82" spans="1:6" ht="13.5" outlineLevel="1" thickBot="1">
      <c r="A82" s="34">
        <v>12</v>
      </c>
      <c r="B82" s="57" t="s">
        <v>82</v>
      </c>
      <c r="C82" s="36" t="s">
        <v>83</v>
      </c>
      <c r="D82" s="55">
        <v>3</v>
      </c>
      <c r="E82" s="65"/>
      <c r="F82" s="39">
        <f t="shared" si="3"/>
        <v>0</v>
      </c>
    </row>
    <row r="83" spans="1:6" outlineLevel="1">
      <c r="A83" s="8" t="s">
        <v>38</v>
      </c>
      <c r="B83" s="12"/>
      <c r="C83" s="13" t="s">
        <v>100</v>
      </c>
      <c r="D83" s="33" t="s">
        <v>38</v>
      </c>
      <c r="E83" s="63"/>
      <c r="F83" s="43"/>
    </row>
    <row r="84" spans="1:6" outlineLevel="1">
      <c r="A84" s="8" t="s">
        <v>40</v>
      </c>
      <c r="B84" s="12" t="s">
        <v>101</v>
      </c>
      <c r="C84" s="11" t="s">
        <v>102</v>
      </c>
      <c r="D84" s="25">
        <v>23</v>
      </c>
      <c r="E84" s="41"/>
      <c r="F84" s="45">
        <f>D84*E84</f>
        <v>0</v>
      </c>
    </row>
    <row r="85" spans="1:6" outlineLevel="1">
      <c r="A85" s="8" t="s">
        <v>40</v>
      </c>
      <c r="B85" s="10" t="s">
        <v>103</v>
      </c>
      <c r="C85" s="11" t="s">
        <v>104</v>
      </c>
      <c r="D85" s="24">
        <v>23</v>
      </c>
      <c r="E85" s="61"/>
      <c r="F85" s="45">
        <f t="shared" ref="F85:F92" si="4">D85*E85</f>
        <v>0</v>
      </c>
    </row>
    <row r="86" spans="1:6" outlineLevel="1">
      <c r="A86" s="8" t="s">
        <v>40</v>
      </c>
      <c r="B86" s="10" t="s">
        <v>105</v>
      </c>
      <c r="C86" s="11" t="s">
        <v>106</v>
      </c>
      <c r="D86" s="26">
        <v>23</v>
      </c>
      <c r="E86" s="61"/>
      <c r="F86" s="45">
        <f t="shared" si="4"/>
        <v>0</v>
      </c>
    </row>
    <row r="87" spans="1:6" outlineLevel="1">
      <c r="A87" s="8" t="s">
        <v>40</v>
      </c>
      <c r="B87" s="10" t="s">
        <v>107</v>
      </c>
      <c r="C87" s="11" t="s">
        <v>108</v>
      </c>
      <c r="D87" s="24">
        <v>23</v>
      </c>
      <c r="E87" s="62"/>
      <c r="F87" s="45">
        <f t="shared" si="4"/>
        <v>0</v>
      </c>
    </row>
    <row r="88" spans="1:6" outlineLevel="1">
      <c r="A88" s="8" t="s">
        <v>40</v>
      </c>
      <c r="B88" s="10" t="s">
        <v>109</v>
      </c>
      <c r="C88" s="11" t="s">
        <v>110</v>
      </c>
      <c r="D88" s="24">
        <v>23</v>
      </c>
      <c r="E88" s="41"/>
      <c r="F88" s="45">
        <f t="shared" si="4"/>
        <v>0</v>
      </c>
    </row>
    <row r="89" spans="1:6" outlineLevel="1">
      <c r="A89" s="8" t="s">
        <v>40</v>
      </c>
      <c r="B89" s="10" t="s">
        <v>78</v>
      </c>
      <c r="C89" s="11" t="s">
        <v>79</v>
      </c>
      <c r="D89" s="24">
        <v>23</v>
      </c>
      <c r="E89" s="61"/>
      <c r="F89" s="45">
        <f t="shared" si="4"/>
        <v>0</v>
      </c>
    </row>
    <row r="90" spans="1:6" outlineLevel="1">
      <c r="A90" s="8" t="s">
        <v>40</v>
      </c>
      <c r="B90" s="10" t="s">
        <v>111</v>
      </c>
      <c r="C90" s="11" t="s">
        <v>112</v>
      </c>
      <c r="D90" s="24">
        <v>23</v>
      </c>
      <c r="E90" s="61"/>
      <c r="F90" s="45">
        <f t="shared" si="4"/>
        <v>0</v>
      </c>
    </row>
    <row r="91" spans="1:6" outlineLevel="1">
      <c r="A91" s="8" t="s">
        <v>40</v>
      </c>
      <c r="B91" s="10" t="s">
        <v>113</v>
      </c>
      <c r="C91" s="11" t="s">
        <v>114</v>
      </c>
      <c r="D91" s="24">
        <v>23</v>
      </c>
      <c r="E91" s="61"/>
      <c r="F91" s="45">
        <f t="shared" si="4"/>
        <v>0</v>
      </c>
    </row>
    <row r="92" spans="1:6" ht="13.5" outlineLevel="1" thickBot="1">
      <c r="A92" s="53">
        <v>12</v>
      </c>
      <c r="B92" s="57" t="s">
        <v>115</v>
      </c>
      <c r="C92" s="36" t="s">
        <v>116</v>
      </c>
      <c r="D92" s="37">
        <v>23</v>
      </c>
      <c r="E92" s="65"/>
      <c r="F92" s="46">
        <f t="shared" si="4"/>
        <v>0</v>
      </c>
    </row>
    <row r="93" spans="1:6" outlineLevel="1">
      <c r="A93" s="54" t="s">
        <v>38</v>
      </c>
      <c r="B93" s="12"/>
      <c r="C93" s="13" t="s">
        <v>117</v>
      </c>
      <c r="D93" s="24" t="s">
        <v>38</v>
      </c>
      <c r="E93" s="38"/>
      <c r="F93" s="43"/>
    </row>
    <row r="94" spans="1:6" outlineLevel="1">
      <c r="A94" s="8" t="s">
        <v>7</v>
      </c>
      <c r="B94" s="12" t="s">
        <v>118</v>
      </c>
      <c r="C94" s="11" t="s">
        <v>119</v>
      </c>
      <c r="D94" s="25">
        <v>23</v>
      </c>
      <c r="E94" s="62"/>
      <c r="F94" s="45">
        <f>D94*E94</f>
        <v>0</v>
      </c>
    </row>
    <row r="95" spans="1:6" outlineLevel="1">
      <c r="A95" s="8" t="s">
        <v>7</v>
      </c>
      <c r="B95" s="10" t="s">
        <v>120</v>
      </c>
      <c r="C95" s="11" t="s">
        <v>121</v>
      </c>
      <c r="D95" s="24">
        <v>23</v>
      </c>
      <c r="E95" s="62"/>
      <c r="F95" s="45">
        <f t="shared" ref="F95:F99" si="5">D95*E95</f>
        <v>0</v>
      </c>
    </row>
    <row r="96" spans="1:6" outlineLevel="1">
      <c r="A96" s="8">
        <v>60</v>
      </c>
      <c r="B96" s="10" t="s">
        <v>122</v>
      </c>
      <c r="C96" s="11" t="s">
        <v>123</v>
      </c>
      <c r="D96" s="24">
        <v>23</v>
      </c>
      <c r="E96" s="62"/>
      <c r="F96" s="45">
        <f t="shared" si="5"/>
        <v>0</v>
      </c>
    </row>
    <row r="97" spans="1:6" outlineLevel="1">
      <c r="A97" s="8" t="s">
        <v>7</v>
      </c>
      <c r="B97" s="10" t="s">
        <v>124</v>
      </c>
      <c r="C97" s="11" t="s">
        <v>125</v>
      </c>
      <c r="D97" s="24">
        <v>23</v>
      </c>
      <c r="E97" s="62"/>
      <c r="F97" s="45">
        <f t="shared" si="5"/>
        <v>0</v>
      </c>
    </row>
    <row r="98" spans="1:6" outlineLevel="1">
      <c r="A98" s="8">
        <v>60</v>
      </c>
      <c r="B98" s="10" t="s">
        <v>126</v>
      </c>
      <c r="C98" s="11" t="s">
        <v>127</v>
      </c>
      <c r="D98" s="24">
        <v>23</v>
      </c>
      <c r="E98" s="41"/>
      <c r="F98" s="45">
        <f t="shared" si="5"/>
        <v>0</v>
      </c>
    </row>
    <row r="99" spans="1:6" ht="13.5" outlineLevel="1" thickBot="1">
      <c r="A99" s="34">
        <v>12</v>
      </c>
      <c r="B99" s="57" t="s">
        <v>128</v>
      </c>
      <c r="C99" s="50" t="s">
        <v>129</v>
      </c>
      <c r="D99" s="32">
        <v>23</v>
      </c>
      <c r="E99" s="65"/>
      <c r="F99" s="46">
        <f t="shared" si="5"/>
        <v>0</v>
      </c>
    </row>
    <row r="100" spans="1:6" outlineLevel="1">
      <c r="A100" s="8" t="s">
        <v>38</v>
      </c>
      <c r="B100" s="12"/>
      <c r="C100" s="51" t="s">
        <v>130</v>
      </c>
      <c r="D100" s="33" t="s">
        <v>38</v>
      </c>
      <c r="E100" s="38"/>
      <c r="F100" s="45"/>
    </row>
    <row r="101" spans="1:6" outlineLevel="1">
      <c r="A101" s="8" t="s">
        <v>7</v>
      </c>
      <c r="B101" s="12" t="s">
        <v>131</v>
      </c>
      <c r="C101" s="11" t="s">
        <v>132</v>
      </c>
      <c r="D101" s="25">
        <v>3</v>
      </c>
      <c r="E101" s="61"/>
      <c r="F101" s="45">
        <f>D101*E101</f>
        <v>0</v>
      </c>
    </row>
    <row r="102" spans="1:6" outlineLevel="1">
      <c r="A102" s="8" t="s">
        <v>7</v>
      </c>
      <c r="B102" s="10" t="s">
        <v>133</v>
      </c>
      <c r="C102" s="11" t="s">
        <v>134</v>
      </c>
      <c r="D102" s="26">
        <v>3</v>
      </c>
      <c r="E102" s="62"/>
      <c r="F102" s="45">
        <f t="shared" ref="F102:F115" si="6">D102*E102</f>
        <v>0</v>
      </c>
    </row>
    <row r="103" spans="1:6" outlineLevel="1">
      <c r="A103" s="8">
        <v>60</v>
      </c>
      <c r="B103" s="10" t="s">
        <v>135</v>
      </c>
      <c r="C103" s="11" t="s">
        <v>136</v>
      </c>
      <c r="D103" s="24">
        <v>3</v>
      </c>
      <c r="E103" s="41"/>
      <c r="F103" s="45">
        <f t="shared" si="6"/>
        <v>0</v>
      </c>
    </row>
    <row r="104" spans="1:6" outlineLevel="1">
      <c r="A104" s="8" t="s">
        <v>7</v>
      </c>
      <c r="B104" s="10" t="s">
        <v>60</v>
      </c>
      <c r="C104" s="11" t="s">
        <v>61</v>
      </c>
      <c r="D104" s="24">
        <v>6</v>
      </c>
      <c r="E104" s="61"/>
      <c r="F104" s="45">
        <f t="shared" si="6"/>
        <v>0</v>
      </c>
    </row>
    <row r="105" spans="1:6" outlineLevel="1">
      <c r="A105" s="8" t="s">
        <v>7</v>
      </c>
      <c r="B105" s="10" t="s">
        <v>137</v>
      </c>
      <c r="C105" s="11" t="s">
        <v>138</v>
      </c>
      <c r="D105" s="24">
        <v>3</v>
      </c>
      <c r="E105" s="61"/>
      <c r="F105" s="45">
        <f t="shared" si="6"/>
        <v>0</v>
      </c>
    </row>
    <row r="106" spans="1:6" outlineLevel="1">
      <c r="A106" s="8" t="s">
        <v>7</v>
      </c>
      <c r="B106" s="10" t="s">
        <v>139</v>
      </c>
      <c r="C106" s="11" t="s">
        <v>140</v>
      </c>
      <c r="D106" s="24">
        <v>3</v>
      </c>
      <c r="E106" s="62"/>
      <c r="F106" s="45">
        <f t="shared" si="6"/>
        <v>0</v>
      </c>
    </row>
    <row r="107" spans="1:6" outlineLevel="1">
      <c r="A107" s="8" t="s">
        <v>7</v>
      </c>
      <c r="B107" s="10" t="s">
        <v>141</v>
      </c>
      <c r="C107" s="11" t="s">
        <v>142</v>
      </c>
      <c r="D107" s="24">
        <v>3</v>
      </c>
      <c r="E107" s="62"/>
      <c r="F107" s="45">
        <f t="shared" si="6"/>
        <v>0</v>
      </c>
    </row>
    <row r="108" spans="1:6" outlineLevel="1">
      <c r="A108" s="8" t="s">
        <v>7</v>
      </c>
      <c r="B108" s="10" t="s">
        <v>143</v>
      </c>
      <c r="C108" s="11" t="s">
        <v>144</v>
      </c>
      <c r="D108" s="24">
        <v>15</v>
      </c>
      <c r="E108" s="41"/>
      <c r="F108" s="45">
        <f t="shared" si="6"/>
        <v>0</v>
      </c>
    </row>
    <row r="109" spans="1:6" outlineLevel="1">
      <c r="A109" s="8" t="s">
        <v>7</v>
      </c>
      <c r="B109" s="10" t="s">
        <v>145</v>
      </c>
      <c r="C109" s="11" t="s">
        <v>146</v>
      </c>
      <c r="D109" s="24">
        <v>3</v>
      </c>
      <c r="E109" s="61"/>
      <c r="F109" s="45">
        <f t="shared" si="6"/>
        <v>0</v>
      </c>
    </row>
    <row r="110" spans="1:6" outlineLevel="1">
      <c r="A110" s="8" t="s">
        <v>7</v>
      </c>
      <c r="B110" s="10" t="s">
        <v>147</v>
      </c>
      <c r="C110" s="11" t="s">
        <v>148</v>
      </c>
      <c r="D110" s="24">
        <v>3</v>
      </c>
      <c r="E110" s="61"/>
      <c r="F110" s="45">
        <f t="shared" si="6"/>
        <v>0</v>
      </c>
    </row>
    <row r="111" spans="1:6" outlineLevel="1">
      <c r="A111" s="8" t="s">
        <v>7</v>
      </c>
      <c r="B111" s="10" t="s">
        <v>149</v>
      </c>
      <c r="C111" s="70" t="s">
        <v>63</v>
      </c>
      <c r="D111" s="24">
        <v>3</v>
      </c>
      <c r="E111" s="62"/>
      <c r="F111" s="45">
        <f t="shared" si="6"/>
        <v>0</v>
      </c>
    </row>
    <row r="112" spans="1:6" outlineLevel="1">
      <c r="A112" s="8" t="s">
        <v>7</v>
      </c>
      <c r="B112" s="10" t="s">
        <v>150</v>
      </c>
      <c r="C112" s="11" t="s">
        <v>151</v>
      </c>
      <c r="D112" s="24">
        <v>3</v>
      </c>
      <c r="E112" s="62"/>
      <c r="F112" s="45">
        <f t="shared" si="6"/>
        <v>0</v>
      </c>
    </row>
    <row r="113" spans="1:6" outlineLevel="1">
      <c r="A113" s="8" t="s">
        <v>7</v>
      </c>
      <c r="B113" s="10" t="s">
        <v>78</v>
      </c>
      <c r="C113" s="11" t="s">
        <v>79</v>
      </c>
      <c r="D113" s="24">
        <v>3</v>
      </c>
      <c r="E113" s="62"/>
      <c r="F113" s="45">
        <f t="shared" si="6"/>
        <v>0</v>
      </c>
    </row>
    <row r="114" spans="1:6" outlineLevel="1">
      <c r="A114" s="8">
        <v>60</v>
      </c>
      <c r="B114" s="12" t="s">
        <v>152</v>
      </c>
      <c r="C114" s="11" t="s">
        <v>153</v>
      </c>
      <c r="D114" s="25">
        <v>3</v>
      </c>
      <c r="E114" s="41"/>
      <c r="F114" s="45">
        <f t="shared" si="6"/>
        <v>0</v>
      </c>
    </row>
    <row r="115" spans="1:6" ht="13.5" outlineLevel="1" thickBot="1">
      <c r="A115" s="34">
        <v>12</v>
      </c>
      <c r="B115" s="48" t="s">
        <v>154</v>
      </c>
      <c r="C115" s="17" t="s">
        <v>155</v>
      </c>
      <c r="D115" s="56">
        <v>3</v>
      </c>
      <c r="E115" s="65"/>
      <c r="F115" s="46">
        <f t="shared" si="6"/>
        <v>0</v>
      </c>
    </row>
    <row r="116" spans="1:6" outlineLevel="1">
      <c r="A116" s="8" t="s">
        <v>38</v>
      </c>
      <c r="B116" s="49"/>
      <c r="C116" s="13" t="s">
        <v>156</v>
      </c>
      <c r="D116" s="24" t="s">
        <v>38</v>
      </c>
      <c r="E116" s="38"/>
      <c r="F116" s="38"/>
    </row>
    <row r="117" spans="1:6" outlineLevel="1">
      <c r="A117" s="8" t="s">
        <v>40</v>
      </c>
      <c r="B117" s="12" t="s">
        <v>157</v>
      </c>
      <c r="C117" s="11" t="s">
        <v>158</v>
      </c>
      <c r="D117" s="25">
        <v>18</v>
      </c>
      <c r="E117" s="62"/>
      <c r="F117" s="40">
        <f>D117*E117</f>
        <v>0</v>
      </c>
    </row>
    <row r="118" spans="1:6" outlineLevel="1">
      <c r="A118" s="8" t="s">
        <v>40</v>
      </c>
      <c r="B118" s="12" t="s">
        <v>159</v>
      </c>
      <c r="C118" s="11" t="s">
        <v>160</v>
      </c>
      <c r="D118" s="25">
        <v>5</v>
      </c>
      <c r="E118" s="41"/>
      <c r="F118" s="40">
        <f t="shared" ref="F118:F124" si="7">D118*E118</f>
        <v>0</v>
      </c>
    </row>
    <row r="119" spans="1:6" outlineLevel="1">
      <c r="A119" s="8" t="s">
        <v>40</v>
      </c>
      <c r="B119" s="12" t="s">
        <v>161</v>
      </c>
      <c r="C119" s="11" t="s">
        <v>162</v>
      </c>
      <c r="D119" s="25">
        <v>5</v>
      </c>
      <c r="E119" s="62"/>
      <c r="F119" s="40">
        <f t="shared" si="7"/>
        <v>0</v>
      </c>
    </row>
    <row r="120" spans="1:6" outlineLevel="1">
      <c r="A120" s="8" t="s">
        <v>40</v>
      </c>
      <c r="B120" s="12" t="s">
        <v>163</v>
      </c>
      <c r="C120" s="11" t="s">
        <v>164</v>
      </c>
      <c r="D120" s="25">
        <v>4</v>
      </c>
      <c r="E120" s="41"/>
      <c r="F120" s="40">
        <f t="shared" si="7"/>
        <v>0</v>
      </c>
    </row>
    <row r="121" spans="1:6" outlineLevel="1">
      <c r="A121" s="8" t="s">
        <v>40</v>
      </c>
      <c r="B121" s="12" t="s">
        <v>161</v>
      </c>
      <c r="C121" s="11" t="s">
        <v>162</v>
      </c>
      <c r="D121" s="25">
        <v>6</v>
      </c>
      <c r="E121" s="62"/>
      <c r="F121" s="40">
        <f t="shared" si="7"/>
        <v>0</v>
      </c>
    </row>
    <row r="122" spans="1:6" outlineLevel="1">
      <c r="A122" s="8" t="s">
        <v>40</v>
      </c>
      <c r="B122" s="12" t="s">
        <v>165</v>
      </c>
      <c r="C122" s="11" t="s">
        <v>166</v>
      </c>
      <c r="D122" s="25">
        <v>2</v>
      </c>
      <c r="E122" s="41"/>
      <c r="F122" s="40">
        <f t="shared" si="7"/>
        <v>0</v>
      </c>
    </row>
    <row r="123" spans="1:6" outlineLevel="1">
      <c r="A123" s="8" t="s">
        <v>40</v>
      </c>
      <c r="B123" s="12" t="s">
        <v>167</v>
      </c>
      <c r="C123" s="11" t="s">
        <v>168</v>
      </c>
      <c r="D123" s="25">
        <v>2</v>
      </c>
      <c r="E123" s="61"/>
      <c r="F123" s="40">
        <f t="shared" si="7"/>
        <v>0</v>
      </c>
    </row>
    <row r="124" spans="1:6" ht="13.5" outlineLevel="1" thickBot="1">
      <c r="A124" s="53" t="s">
        <v>40</v>
      </c>
      <c r="B124" s="57" t="s">
        <v>169</v>
      </c>
      <c r="C124" s="36" t="s">
        <v>170</v>
      </c>
      <c r="D124" s="52">
        <v>4</v>
      </c>
      <c r="E124" s="65"/>
      <c r="F124" s="40">
        <f t="shared" si="7"/>
        <v>0</v>
      </c>
    </row>
    <row r="125" spans="1:6" outlineLevel="1">
      <c r="A125" s="54"/>
      <c r="B125" s="10"/>
      <c r="C125" s="13" t="s">
        <v>171</v>
      </c>
      <c r="D125" s="24"/>
      <c r="E125" s="40"/>
      <c r="F125" s="38"/>
    </row>
    <row r="126" spans="1:6" outlineLevel="1">
      <c r="A126" s="8" t="s">
        <v>40</v>
      </c>
      <c r="B126" s="14" t="s">
        <v>172</v>
      </c>
      <c r="C126" s="11" t="s">
        <v>173</v>
      </c>
      <c r="D126" s="27">
        <v>1</v>
      </c>
      <c r="E126" s="61"/>
      <c r="F126" s="40">
        <f>D126*E126</f>
        <v>0</v>
      </c>
    </row>
    <row r="127" spans="1:6" ht="13.5" outlineLevel="1" thickBot="1">
      <c r="A127" s="15" t="s">
        <v>40</v>
      </c>
      <c r="B127" s="16" t="s">
        <v>174</v>
      </c>
      <c r="C127" s="17" t="s">
        <v>175</v>
      </c>
      <c r="D127" s="28">
        <v>1</v>
      </c>
      <c r="E127" s="65"/>
      <c r="F127" s="39">
        <f>D127*E127</f>
        <v>0</v>
      </c>
    </row>
    <row r="128" spans="1:6" ht="13.5" thickBot="1">
      <c r="A128" s="23"/>
      <c r="B128" s="71" t="s">
        <v>179</v>
      </c>
      <c r="C128" s="72"/>
      <c r="D128" s="58" t="s">
        <v>176</v>
      </c>
      <c r="E128" s="59"/>
      <c r="F128" s="69">
        <f>SUM(F5:F19,F21:F22,F24:F42,F44:F62,F64:F82,F84:F92,F94:F99,F101:F115,F117:F124,F126:F127)</f>
        <v>0</v>
      </c>
    </row>
    <row r="130" spans="2:4">
      <c r="B130" s="73" t="s">
        <v>181</v>
      </c>
      <c r="C130" s="73"/>
      <c r="D130" s="73"/>
    </row>
    <row r="131" spans="2:4" ht="15.75">
      <c r="D131" s="18"/>
    </row>
    <row r="134" spans="2:4">
      <c r="B134" s="19"/>
      <c r="C134" s="19"/>
    </row>
    <row r="135" spans="2:4">
      <c r="B135" s="19"/>
      <c r="C135" s="19"/>
    </row>
    <row r="136" spans="2:4">
      <c r="B136" s="19"/>
      <c r="C136" s="19"/>
    </row>
    <row r="137" spans="2:4">
      <c r="D137" s="20"/>
    </row>
    <row r="138" spans="2:4">
      <c r="D138" s="20"/>
    </row>
    <row r="139" spans="2:4">
      <c r="D139" s="20"/>
    </row>
  </sheetData>
  <sheetProtection algorithmName="SHA-512" hashValue="xS8lBOj/vJBsEe7GPuYCNtNIVdsLT3aGd4RdMBABmnTPY1M7/snmAyHTp3puWkuVhW84zLbppJfG3lVUz9HmBQ==" saltValue="TuYbwV251GkMZO1BYFTz/Q==" spinCount="100000" sheet="1" objects="1" scenarios="1"/>
  <protectedRanges>
    <protectedRange sqref="E5:E19 E21 E22 E24:E42 E44:E62 E64:E82 E84:E92 E94:E99 E101:E115 E117:E124 E126 E127" name="Oblast1"/>
  </protectedRanges>
  <mergeCells count="2">
    <mergeCell ref="B128:C128"/>
    <mergeCell ref="B130:D13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Veverka Miroslav</dc:creator>
  <cp:keywords/>
  <dc:description/>
  <cp:lastModifiedBy>Lámerová Barbora</cp:lastModifiedBy>
  <cp:revision/>
  <dcterms:created xsi:type="dcterms:W3CDTF">2025-05-09T09:09:13Z</dcterms:created>
  <dcterms:modified xsi:type="dcterms:W3CDTF">2025-08-05T12:28:47Z</dcterms:modified>
  <cp:category/>
  <cp:contentStatus/>
</cp:coreProperties>
</file>