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OPV\Dujková\14.7 Veřejné zakázky\typ VZ\Otevřené řízení\Nadlimitní\2025\2025 Spotřební materiál\07_2 SM Jednorázové aferetické soupravy II\"/>
    </mc:Choice>
  </mc:AlternateContent>
  <bookViews>
    <workbookView xWindow="0" yWindow="0" windowWidth="28800" windowHeight="12315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10" i="1" l="1"/>
  <c r="N9" i="1"/>
  <c r="N8" i="1"/>
  <c r="O10" i="1"/>
  <c r="O9" i="1"/>
  <c r="O8" i="1"/>
  <c r="N11" i="1" l="1"/>
  <c r="O7" i="1" l="1"/>
  <c r="O11" i="1" s="1"/>
</calcChain>
</file>

<file path=xl/sharedStrings.xml><?xml version="1.0" encoding="utf-8"?>
<sst xmlns="http://schemas.openxmlformats.org/spreadsheetml/2006/main" count="27" uniqueCount="27">
  <si>
    <t>obchodní název zboží</t>
  </si>
  <si>
    <t>název dodavatele</t>
  </si>
  <si>
    <t>katalogové číslo</t>
  </si>
  <si>
    <t>výrobce</t>
  </si>
  <si>
    <t>počet kusů v balení</t>
  </si>
  <si>
    <t>sazba DPH%</t>
  </si>
  <si>
    <t>cena za kus bez DPH</t>
  </si>
  <si>
    <t>cena za kus vč. DPH</t>
  </si>
  <si>
    <t>CELKEM</t>
  </si>
  <si>
    <t>GTIN</t>
  </si>
  <si>
    <t>třída míry rizika</t>
  </si>
  <si>
    <t>Název</t>
  </si>
  <si>
    <t>předpokládaný  počet kusů za 48 měsíců FN Brno</t>
  </si>
  <si>
    <t>Jednorázová souprava pro odběr mononukleárních buněk (MNC)</t>
  </si>
  <si>
    <t>Jednorázová souprava pro odběr mononukleárních buněk v kontinuálním režimu (CMNC)</t>
  </si>
  <si>
    <t>Jednorázová souprava pro terapeutickou plazmaferézu a erytrocytaferézu</t>
  </si>
  <si>
    <t>Jednorázová přídavná souprava pro zpracování kostní dřeně</t>
  </si>
  <si>
    <t>cena celkem v Kč bez DPH za 48 měsíců</t>
  </si>
  <si>
    <t>cena celkem v Kč s DPH za 48 měsíců</t>
  </si>
  <si>
    <t>CPV 33141500-5 Hematologický spotřební materiál</t>
  </si>
  <si>
    <t>Příloha č. 2 - Tabulka pro výpočet nabídkové ceny</t>
  </si>
  <si>
    <t>Poznámky:</t>
  </si>
  <si>
    <t>1. Nabídková cena uvedená ve sloupci M musí zahrnovat veškeré náklady.</t>
  </si>
  <si>
    <t>2. V případě, že některý z produktů neuvádí, nebo postrádá požadované údaje, doplňte do kolonky " NEUVEDENO"</t>
  </si>
  <si>
    <t>3. Žlutá pole vyplní dodavatel</t>
  </si>
  <si>
    <t>Veřejná zakázka - "Spotřební materiál Jednorázové aferetické soupravy II"</t>
  </si>
  <si>
    <t>kód zdrav.poj.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</si>
</sst>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4" fontId="0" fillId="0" borderId="13" xfId="0" applyNumberFormat="1" applyBorder="1" applyAlignment="1">
      <alignment wrapText="1"/>
    </xf>
    <xf numFmtId="44" fontId="0" fillId="0" borderId="14" xfId="0" applyNumberFormat="1" applyBorder="1" applyAlignment="1">
      <alignment wrapText="1"/>
    </xf>
    <xf numFmtId="14" fontId="0" fillId="0" borderId="0" xfId="0" applyNumberFormat="1"/>
    <xf numFmtId="0" fontId="0" fillId="0" borderId="0" xfId="0" applyBorder="1"/>
    <xf numFmtId="41" fontId="2" fillId="2" borderId="15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4" borderId="19" xfId="0" applyFont="1" applyFill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6" xfId="0" applyFont="1" applyBorder="1" applyAlignment="1">
      <alignment horizontal="center" wrapText="1"/>
    </xf>
    <xf numFmtId="44" fontId="2" fillId="4" borderId="16" xfId="0" applyNumberFormat="1" applyFont="1" applyFill="1" applyBorder="1" applyAlignment="1">
      <alignment wrapText="1"/>
    </xf>
    <xf numFmtId="0" fontId="7" fillId="3" borderId="0" xfId="0" applyFont="1" applyFill="1" applyAlignment="1">
      <alignment horizontal="left" vertical="center" indent="5"/>
    </xf>
    <xf numFmtId="3" fontId="4" fillId="3" borderId="18" xfId="1" applyNumberFormat="1" applyFont="1" applyFill="1" applyBorder="1" applyAlignment="1">
      <alignment horizontal="center" vertical="center" wrapText="1"/>
    </xf>
    <xf numFmtId="3" fontId="4" fillId="3" borderId="16" xfId="1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wrapText="1"/>
    </xf>
    <xf numFmtId="0" fontId="0" fillId="5" borderId="13" xfId="0" applyFill="1" applyBorder="1" applyAlignment="1">
      <alignment wrapText="1"/>
    </xf>
    <xf numFmtId="0" fontId="0" fillId="5" borderId="13" xfId="0" applyFill="1" applyBorder="1" applyAlignment="1">
      <alignment horizontal="center" vertical="center" wrapText="1"/>
    </xf>
    <xf numFmtId="10" fontId="0" fillId="5" borderId="13" xfId="0" applyNumberFormat="1" applyFill="1" applyBorder="1" applyAlignment="1">
      <alignment wrapText="1"/>
    </xf>
    <xf numFmtId="44" fontId="0" fillId="5" borderId="13" xfId="0" applyNumberFormat="1" applyFill="1" applyBorder="1" applyAlignment="1">
      <alignment wrapText="1"/>
    </xf>
    <xf numFmtId="0" fontId="0" fillId="5" borderId="16" xfId="0" applyFill="1" applyBorder="1" applyAlignment="1">
      <alignment wrapText="1"/>
    </xf>
    <xf numFmtId="0" fontId="0" fillId="5" borderId="16" xfId="0" applyFill="1" applyBorder="1" applyAlignment="1">
      <alignment horizontal="center" vertical="center" wrapText="1"/>
    </xf>
    <xf numFmtId="44" fontId="0" fillId="5" borderId="16" xfId="0" applyNumberFormat="1" applyFill="1" applyBorder="1" applyAlignment="1">
      <alignment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6"/>
  <sheetViews>
    <sheetView tabSelected="1" zoomScale="90" zoomScaleNormal="90" workbookViewId="0">
      <selection activeCell="A16" sqref="A16"/>
    </sheetView>
  </sheetViews>
  <sheetFormatPr defaultRowHeight="15" x14ac:dyDescent="0.25"/>
  <cols>
    <col min="1" max="1" width="58.28515625" customWidth="1"/>
    <col min="2" max="2" width="17.5703125" customWidth="1"/>
    <col min="3" max="3" width="11.42578125" customWidth="1"/>
    <col min="4" max="4" width="12.7109375" customWidth="1"/>
    <col min="5" max="5" width="12.42578125" customWidth="1"/>
    <col min="6" max="6" width="10.42578125" customWidth="1"/>
    <col min="7" max="7" width="11.85546875" style="10" customWidth="1"/>
    <col min="8" max="9" width="11.85546875" customWidth="1"/>
    <col min="10" max="10" width="10.28515625" customWidth="1"/>
    <col min="11" max="11" width="7.140625" bestFit="1" customWidth="1"/>
    <col min="12" max="12" width="15.42578125" customWidth="1"/>
    <col min="13" max="13" width="12.7109375" customWidth="1"/>
    <col min="14" max="14" width="16.28515625" customWidth="1"/>
    <col min="15" max="15" width="16.140625" customWidth="1"/>
  </cols>
  <sheetData>
    <row r="2" spans="1:15" ht="15.75" thickBot="1" x14ac:dyDescent="0.3">
      <c r="A2" t="s">
        <v>20</v>
      </c>
    </row>
    <row r="3" spans="1:15" ht="15.95" customHeight="1" thickBot="1" x14ac:dyDescent="0.3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15" ht="15.95" customHeight="1" x14ac:dyDescent="0.25">
      <c r="A4" s="25" t="s">
        <v>25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7"/>
    </row>
    <row r="5" spans="1:15" ht="15.95" customHeight="1" thickBot="1" x14ac:dyDescent="0.3">
      <c r="A5" s="16" t="s">
        <v>19</v>
      </c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30"/>
    </row>
    <row r="6" spans="1:15" ht="45.95" customHeight="1" thickBot="1" x14ac:dyDescent="0.3">
      <c r="A6" s="9" t="s">
        <v>11</v>
      </c>
      <c r="B6" s="8" t="s">
        <v>12</v>
      </c>
      <c r="C6" s="1" t="s">
        <v>0</v>
      </c>
      <c r="D6" s="1" t="s">
        <v>1</v>
      </c>
      <c r="E6" s="2" t="s">
        <v>2</v>
      </c>
      <c r="F6" s="2" t="s">
        <v>3</v>
      </c>
      <c r="G6" s="2" t="s">
        <v>26</v>
      </c>
      <c r="H6" s="2" t="s">
        <v>9</v>
      </c>
      <c r="I6" s="2" t="s">
        <v>10</v>
      </c>
      <c r="J6" s="2" t="s">
        <v>4</v>
      </c>
      <c r="K6" s="2" t="s">
        <v>5</v>
      </c>
      <c r="L6" s="2" t="s">
        <v>6</v>
      </c>
      <c r="M6" s="2" t="s">
        <v>7</v>
      </c>
      <c r="N6" s="2" t="s">
        <v>17</v>
      </c>
      <c r="O6" s="3" t="s">
        <v>18</v>
      </c>
    </row>
    <row r="7" spans="1:15" ht="32.25" customHeight="1" x14ac:dyDescent="0.25">
      <c r="A7" s="19" t="s">
        <v>13</v>
      </c>
      <c r="B7" s="17">
        <v>744</v>
      </c>
      <c r="C7" s="32"/>
      <c r="D7" s="32"/>
      <c r="E7" s="32"/>
      <c r="F7" s="32"/>
      <c r="G7" s="33"/>
      <c r="H7" s="32"/>
      <c r="I7" s="32"/>
      <c r="J7" s="32"/>
      <c r="K7" s="34"/>
      <c r="L7" s="35"/>
      <c r="M7" s="35"/>
      <c r="N7" s="4">
        <f>B7*L7</f>
        <v>0</v>
      </c>
      <c r="O7" s="5">
        <f t="shared" ref="O7:O10" si="0">B7*M7</f>
        <v>0</v>
      </c>
    </row>
    <row r="8" spans="1:15" ht="32.25" customHeight="1" x14ac:dyDescent="0.25">
      <c r="A8" s="19" t="s">
        <v>14</v>
      </c>
      <c r="B8" s="18">
        <v>288</v>
      </c>
      <c r="C8" s="36"/>
      <c r="D8" s="36"/>
      <c r="E8" s="36"/>
      <c r="F8" s="36"/>
      <c r="G8" s="37"/>
      <c r="H8" s="36"/>
      <c r="I8" s="36"/>
      <c r="J8" s="36"/>
      <c r="K8" s="34"/>
      <c r="L8" s="38"/>
      <c r="M8" s="35"/>
      <c r="N8" s="4">
        <f t="shared" ref="N8:N10" si="1">B8*L8</f>
        <v>0</v>
      </c>
      <c r="O8" s="5">
        <f t="shared" si="0"/>
        <v>0</v>
      </c>
    </row>
    <row r="9" spans="1:15" ht="32.25" customHeight="1" x14ac:dyDescent="0.25">
      <c r="A9" s="19" t="s">
        <v>15</v>
      </c>
      <c r="B9" s="18">
        <v>1392</v>
      </c>
      <c r="C9" s="36"/>
      <c r="D9" s="36"/>
      <c r="E9" s="36"/>
      <c r="F9" s="36"/>
      <c r="G9" s="37"/>
      <c r="H9" s="36"/>
      <c r="I9" s="36"/>
      <c r="J9" s="36"/>
      <c r="K9" s="34"/>
      <c r="L9" s="38"/>
      <c r="M9" s="35"/>
      <c r="N9" s="4">
        <f t="shared" si="1"/>
        <v>0</v>
      </c>
      <c r="O9" s="5">
        <f t="shared" si="0"/>
        <v>0</v>
      </c>
    </row>
    <row r="10" spans="1:15" ht="32.25" customHeight="1" x14ac:dyDescent="0.25">
      <c r="A10" s="19" t="s">
        <v>16</v>
      </c>
      <c r="B10" s="18">
        <v>24</v>
      </c>
      <c r="C10" s="36"/>
      <c r="D10" s="36"/>
      <c r="E10" s="36"/>
      <c r="F10" s="36"/>
      <c r="G10" s="37"/>
      <c r="H10" s="36"/>
      <c r="I10" s="36"/>
      <c r="J10" s="36"/>
      <c r="K10" s="34"/>
      <c r="L10" s="38"/>
      <c r="M10" s="35"/>
      <c r="N10" s="4">
        <f t="shared" si="1"/>
        <v>0</v>
      </c>
      <c r="O10" s="5">
        <f t="shared" si="0"/>
        <v>0</v>
      </c>
    </row>
    <row r="11" spans="1:15" ht="15.95" customHeight="1" thickBot="1" x14ac:dyDescent="0.3">
      <c r="A11" s="12" t="s">
        <v>8</v>
      </c>
      <c r="B11" s="31"/>
      <c r="C11" s="31"/>
      <c r="D11" s="13"/>
      <c r="E11" s="13"/>
      <c r="F11" s="13"/>
      <c r="G11" s="14"/>
      <c r="H11" s="13"/>
      <c r="I11" s="13"/>
      <c r="J11" s="13"/>
      <c r="K11" s="13"/>
      <c r="L11" s="13"/>
      <c r="M11" s="13"/>
      <c r="N11" s="15">
        <f>SUM(N7:N10)</f>
        <v>0</v>
      </c>
      <c r="O11" s="15">
        <f>SUM(O7:O10)</f>
        <v>0</v>
      </c>
    </row>
    <row r="12" spans="1:15" ht="15.95" customHeight="1" x14ac:dyDescent="0.25"/>
    <row r="13" spans="1:15" s="7" customFormat="1" ht="15.95" customHeight="1" x14ac:dyDescent="0.25">
      <c r="A13" s="20" t="s">
        <v>21</v>
      </c>
      <c r="G13" s="11"/>
    </row>
    <row r="14" spans="1:15" ht="30" x14ac:dyDescent="0.25">
      <c r="A14" s="21" t="s">
        <v>22</v>
      </c>
    </row>
    <row r="15" spans="1:15" ht="30" x14ac:dyDescent="0.25">
      <c r="A15" s="21" t="s">
        <v>23</v>
      </c>
    </row>
    <row r="16" spans="1:15" x14ac:dyDescent="0.25">
      <c r="A16" s="21" t="s">
        <v>24</v>
      </c>
    </row>
  </sheetData>
  <mergeCells count="4">
    <mergeCell ref="A3:O3"/>
    <mergeCell ref="A4:O4"/>
    <mergeCell ref="B5:O5"/>
    <mergeCell ref="B11:C11"/>
  </mergeCells>
  <pageMargins left="0.7" right="0.7" top="0.78740157499999996" bottom="0.78740157499999996" header="0.3" footer="0.3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7"/>
  <sheetViews>
    <sheetView topLeftCell="A19" workbookViewId="0">
      <selection activeCell="A19" sqref="A1:XFD1048576"/>
    </sheetView>
  </sheetViews>
  <sheetFormatPr defaultRowHeight="15" x14ac:dyDescent="0.25"/>
  <sheetData>
    <row r="2" spans="1:25" x14ac:dyDescent="0.25">
      <c r="A2" s="6"/>
      <c r="V2" s="6"/>
      <c r="Y2" s="6"/>
    </row>
    <row r="3" spans="1:25" x14ac:dyDescent="0.25">
      <c r="A3" s="6"/>
      <c r="V3" s="6"/>
      <c r="Y3" s="6"/>
    </row>
    <row r="4" spans="1:25" x14ac:dyDescent="0.25">
      <c r="A4" s="6"/>
      <c r="V4" s="6"/>
      <c r="Y4" s="6"/>
    </row>
    <row r="5" spans="1:25" x14ac:dyDescent="0.25">
      <c r="A5" s="6"/>
      <c r="V5" s="6"/>
      <c r="Y5" s="6"/>
    </row>
    <row r="6" spans="1:25" x14ac:dyDescent="0.25">
      <c r="A6" s="6"/>
      <c r="V6" s="6"/>
      <c r="Y6" s="6"/>
    </row>
    <row r="7" spans="1:25" x14ac:dyDescent="0.25">
      <c r="A7" s="6"/>
      <c r="V7" s="6"/>
      <c r="Y7" s="6"/>
    </row>
    <row r="8" spans="1:25" x14ac:dyDescent="0.25">
      <c r="A8" s="6"/>
      <c r="V8" s="6"/>
      <c r="Y8" s="6"/>
    </row>
    <row r="9" spans="1:25" x14ac:dyDescent="0.25">
      <c r="A9" s="6"/>
      <c r="V9" s="6"/>
      <c r="Y9" s="6"/>
    </row>
    <row r="10" spans="1:25" x14ac:dyDescent="0.25">
      <c r="A10" s="6"/>
      <c r="V10" s="6"/>
      <c r="Y10" s="6"/>
    </row>
    <row r="11" spans="1:25" x14ac:dyDescent="0.25">
      <c r="A11" s="6"/>
      <c r="V11" s="6"/>
      <c r="Y11" s="6"/>
    </row>
    <row r="12" spans="1:25" x14ac:dyDescent="0.25">
      <c r="A12" s="6"/>
      <c r="V12" s="6"/>
      <c r="Y12" s="6"/>
    </row>
    <row r="13" spans="1:25" x14ac:dyDescent="0.25">
      <c r="A13" s="6"/>
      <c r="V13" s="6"/>
      <c r="Y13" s="6"/>
    </row>
    <row r="14" spans="1:25" x14ac:dyDescent="0.25">
      <c r="A14" s="6"/>
      <c r="V14" s="6"/>
      <c r="Y14" s="6"/>
    </row>
    <row r="15" spans="1:25" x14ac:dyDescent="0.25">
      <c r="A15" s="6"/>
      <c r="V15" s="6"/>
      <c r="Y15" s="6"/>
    </row>
    <row r="16" spans="1:25" x14ac:dyDescent="0.25">
      <c r="A16" s="6"/>
      <c r="V16" s="6"/>
      <c r="Y16" s="6"/>
    </row>
    <row r="17" spans="1:25" x14ac:dyDescent="0.25">
      <c r="A17" s="6"/>
      <c r="V17" s="6"/>
      <c r="Y17" s="6"/>
    </row>
    <row r="18" spans="1:25" x14ac:dyDescent="0.25">
      <c r="A18" s="6"/>
      <c r="V18" s="6"/>
      <c r="Y18" s="6"/>
    </row>
    <row r="19" spans="1:25" x14ac:dyDescent="0.25">
      <c r="A19" s="6"/>
      <c r="V19" s="6"/>
      <c r="Y19" s="6"/>
    </row>
    <row r="20" spans="1:25" x14ac:dyDescent="0.25">
      <c r="A20" s="6"/>
      <c r="V20" s="6"/>
      <c r="Y20" s="6"/>
    </row>
    <row r="21" spans="1:25" x14ac:dyDescent="0.25">
      <c r="A21" s="6"/>
      <c r="V21" s="6"/>
      <c r="Y21" s="6"/>
    </row>
    <row r="22" spans="1:25" x14ac:dyDescent="0.25">
      <c r="A22" s="6"/>
      <c r="V22" s="6"/>
      <c r="Y22" s="6"/>
    </row>
    <row r="23" spans="1:25" x14ac:dyDescent="0.25">
      <c r="A23" s="6"/>
      <c r="V23" s="6"/>
      <c r="Y23" s="6"/>
    </row>
    <row r="24" spans="1:25" x14ac:dyDescent="0.25">
      <c r="A24" s="6"/>
      <c r="V24" s="6"/>
      <c r="Y24" s="6"/>
    </row>
    <row r="25" spans="1:25" x14ac:dyDescent="0.25">
      <c r="A25" s="6"/>
      <c r="V25" s="6"/>
      <c r="Y25" s="6"/>
    </row>
    <row r="26" spans="1:25" x14ac:dyDescent="0.25">
      <c r="A26" s="6"/>
      <c r="V26" s="6"/>
      <c r="Y26" s="6"/>
    </row>
    <row r="27" spans="1:25" x14ac:dyDescent="0.25">
      <c r="A27" s="6"/>
      <c r="V27" s="6"/>
      <c r="Y27" s="6"/>
    </row>
    <row r="28" spans="1:25" x14ac:dyDescent="0.25">
      <c r="A28" s="6"/>
      <c r="V28" s="6"/>
      <c r="Y28" s="6"/>
    </row>
    <row r="29" spans="1:25" x14ac:dyDescent="0.25">
      <c r="A29" s="6"/>
      <c r="V29" s="6"/>
      <c r="Y29" s="6"/>
    </row>
    <row r="30" spans="1:25" x14ac:dyDescent="0.25">
      <c r="A30" s="6"/>
      <c r="V30" s="6"/>
      <c r="Y30" s="6"/>
    </row>
    <row r="31" spans="1:25" x14ac:dyDescent="0.25">
      <c r="A31" s="6"/>
      <c r="V31" s="6"/>
      <c r="Y31" s="6"/>
    </row>
    <row r="32" spans="1:25" x14ac:dyDescent="0.25">
      <c r="A32" s="6"/>
      <c r="V32" s="6"/>
      <c r="Y32" s="6"/>
    </row>
    <row r="33" spans="1:25" x14ac:dyDescent="0.25">
      <c r="A33" s="6"/>
      <c r="V33" s="6"/>
      <c r="Y33" s="6"/>
    </row>
    <row r="34" spans="1:25" x14ac:dyDescent="0.25">
      <c r="A34" s="6"/>
      <c r="V34" s="6"/>
      <c r="Y34" s="6"/>
    </row>
    <row r="35" spans="1:25" x14ac:dyDescent="0.25">
      <c r="A35" s="6"/>
      <c r="V35" s="6"/>
      <c r="Y35" s="6"/>
    </row>
    <row r="36" spans="1:25" x14ac:dyDescent="0.25">
      <c r="A36" s="6"/>
      <c r="V36" s="6"/>
      <c r="Y36" s="6"/>
    </row>
    <row r="37" spans="1:25" x14ac:dyDescent="0.25">
      <c r="A37" s="6"/>
      <c r="V37" s="6"/>
      <c r="Y37" s="6"/>
    </row>
    <row r="38" spans="1:25" x14ac:dyDescent="0.25">
      <c r="A38" s="6"/>
      <c r="V38" s="6"/>
      <c r="Y38" s="6"/>
    </row>
    <row r="39" spans="1:25" x14ac:dyDescent="0.25">
      <c r="A39" s="6"/>
      <c r="V39" s="6"/>
      <c r="Y39" s="6"/>
    </row>
    <row r="40" spans="1:25" x14ac:dyDescent="0.25">
      <c r="A40" s="6"/>
      <c r="V40" s="6"/>
      <c r="Y40" s="6"/>
    </row>
    <row r="41" spans="1:25" x14ac:dyDescent="0.25">
      <c r="A41" s="6"/>
      <c r="V41" s="6"/>
      <c r="Y41" s="6"/>
    </row>
    <row r="42" spans="1:25" x14ac:dyDescent="0.25">
      <c r="A42" s="6"/>
      <c r="V42" s="6"/>
      <c r="Y42" s="6"/>
    </row>
    <row r="43" spans="1:25" x14ac:dyDescent="0.25">
      <c r="A43" s="6"/>
      <c r="V43" s="6"/>
      <c r="Y43" s="6"/>
    </row>
    <row r="44" spans="1:25" x14ac:dyDescent="0.25">
      <c r="A44" s="6"/>
      <c r="V44" s="6"/>
      <c r="Y44" s="6"/>
    </row>
    <row r="45" spans="1:25" x14ac:dyDescent="0.25">
      <c r="A45" s="6"/>
      <c r="V45" s="6"/>
      <c r="Y45" s="6"/>
    </row>
    <row r="46" spans="1:25" x14ac:dyDescent="0.25">
      <c r="A46" s="6"/>
      <c r="V46" s="6"/>
      <c r="Y46" s="6"/>
    </row>
    <row r="47" spans="1:25" x14ac:dyDescent="0.25">
      <c r="A47" s="6"/>
      <c r="V47" s="6"/>
      <c r="Y47" s="6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Matějková Kamila</dc:creator>
  <cp:lastModifiedBy>Dujková Kateřina</cp:lastModifiedBy>
  <cp:lastPrinted>2025-08-13T13:39:18Z</cp:lastPrinted>
  <dcterms:created xsi:type="dcterms:W3CDTF">2023-05-02T07:52:52Z</dcterms:created>
  <dcterms:modified xsi:type="dcterms:W3CDTF">2025-08-27T10:30:33Z</dcterms:modified>
</cp:coreProperties>
</file>