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6 CRF radiofrekvenční ablační systém\"/>
    </mc:Choice>
  </mc:AlternateContent>
  <bookViews>
    <workbookView xWindow="-120" yWindow="-120" windowWidth="29040" windowHeight="17640" activeTab="1"/>
  </bookViews>
  <sheets>
    <sheet name="Spotřební materiál" sheetId="1" r:id="rId1"/>
    <sheet name="Nabídková cena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7" i="1"/>
  <c r="M8" i="1" l="1"/>
  <c r="O8" i="1" s="1"/>
  <c r="M9" i="1"/>
  <c r="O9" i="1" s="1"/>
  <c r="M7" i="1"/>
  <c r="O7" i="1" s="1"/>
  <c r="E9" i="2"/>
  <c r="F9" i="2" s="1"/>
  <c r="N10" i="1" l="1"/>
  <c r="C10" i="2" s="1"/>
  <c r="C11" i="2" s="1"/>
  <c r="O10" i="1"/>
  <c r="E10" i="2" l="1"/>
  <c r="F10" i="2" s="1"/>
  <c r="F11" i="2" s="1"/>
</calcChain>
</file>

<file path=xl/sharedStrings.xml><?xml version="1.0" encoding="utf-8"?>
<sst xmlns="http://schemas.openxmlformats.org/spreadsheetml/2006/main" count="36" uniqueCount="35">
  <si>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</si>
  <si>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</si>
  <si>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</si>
  <si>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</si>
  <si>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</si>
  <si>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</si>
  <si>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</si>
  <si>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</si>
  <si>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</si>
  <si>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</si>
  <si>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cena za 1 kus vč. DPH</t>
  </si>
  <si>
    <t>cena za 1 kus bez DPH</t>
  </si>
  <si>
    <t>počet kusů v balení</t>
  </si>
  <si>
    <t>** V případě, že některý z produktů neuvádí, nebo postrádá požadované údaje, doplňte do kolonky " NEUVEDENO"</t>
  </si>
  <si>
    <t>Poznámky:</t>
  </si>
  <si>
    <t>Aplikátor s koaxiálním zavaděčem</t>
  </si>
  <si>
    <t>Aplikátor pro štítnou žlázu</t>
  </si>
  <si>
    <t>Aplikátor</t>
  </si>
  <si>
    <t>předpokládaný  počet kusů za 96 měsíců FN Brno</t>
  </si>
  <si>
    <t>cena celkem za položku v Kč bez DPH za 96 měsíců</t>
  </si>
  <si>
    <t>cena celkem za položku v Kč s DPH za 96 měsíců</t>
  </si>
  <si>
    <t>Účastník zadávacího řízení je oprávněn a současně povinen vyplnit VŠECHNA ŽLUTÁ POLE. Jiná než žlutá pole účastník zadávacího řízení NEVYPLŇUJE!!!</t>
  </si>
  <si>
    <t>Cena 
bez DPH
[Kč]</t>
  </si>
  <si>
    <t>Sazba DPH
[%]</t>
  </si>
  <si>
    <t>Celkem
DPH
[Kč]</t>
  </si>
  <si>
    <t>Cena 
s DPH
[Kč]</t>
  </si>
  <si>
    <t>Kupní cena Zboží</t>
  </si>
  <si>
    <t>Kupní cena za Spotřební materiál za 8 let</t>
  </si>
  <si>
    <t xml:space="preserve">Nabídková cena </t>
  </si>
  <si>
    <t>XXX</t>
  </si>
  <si>
    <t>Určení nabídkové ceny - CRF radiofrekvenční ablační systém se spotřebním materiálem</t>
  </si>
  <si>
    <r>
      <t>Veřejná zakázka - "CRF radiofrekvenční ablační systém se spotřebním materiálem" (</t>
    </r>
    <r>
      <rPr>
        <b/>
        <i/>
        <sz val="11"/>
        <color theme="1"/>
        <rFont val="Calibri"/>
        <family val="2"/>
        <charset val="238"/>
        <scheme val="minor"/>
      </rPr>
      <t>radiofrekvenční elektrody a kanyly pro léčebné výkony</t>
    </r>
    <r>
      <rPr>
        <b/>
        <sz val="11"/>
        <color theme="1"/>
        <rFont val="Calibri"/>
        <family val="2"/>
        <charset val="238"/>
        <scheme val="minor"/>
      </rPr>
      <t xml:space="preserve">) </t>
    </r>
  </si>
  <si>
    <t>*Nabídková cena za 1 ks uvedená ve sloupci M musí zahrnovat veškeré náklady.</t>
  </si>
  <si>
    <t>Příloha č.3 zadávací dokumentace - Tabulka pro výpočet nabídkové ceny</t>
  </si>
  <si>
    <t>Příloha č. 3 -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</si>
</sst>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0" fontId="7" fillId="0" borderId="0" xfId="2" applyAlignment="1">
      <alignment wrapText="1"/>
    </xf>
    <xf numFmtId="0" fontId="2" fillId="0" borderId="10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4" fontId="0" fillId="0" borderId="13" xfId="0" applyNumberForma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4" fontId="0" fillId="0" borderId="16" xfId="0" applyNumberFormat="1" applyBorder="1" applyAlignment="1">
      <alignment wrapText="1"/>
    </xf>
    <xf numFmtId="0" fontId="2" fillId="4" borderId="17" xfId="0" applyFont="1" applyFill="1" applyBorder="1" applyAlignment="1">
      <alignment wrapText="1"/>
    </xf>
    <xf numFmtId="41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3" xfId="2" applyFont="1" applyBorder="1" applyAlignment="1">
      <alignment vertical="center" wrapText="1"/>
    </xf>
    <xf numFmtId="0" fontId="14" fillId="0" borderId="13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9" fontId="12" fillId="0" borderId="13" xfId="2" applyNumberFormat="1" applyFont="1" applyBorder="1" applyAlignment="1">
      <alignment horizontal="center" wrapText="1"/>
    </xf>
    <xf numFmtId="4" fontId="12" fillId="3" borderId="13" xfId="2" applyNumberFormat="1" applyFont="1" applyFill="1" applyBorder="1" applyAlignment="1">
      <alignment horizontal="center" vertical="center"/>
    </xf>
    <xf numFmtId="4" fontId="5" fillId="3" borderId="13" xfId="2" applyNumberFormat="1" applyFont="1" applyFill="1" applyBorder="1" applyAlignment="1">
      <alignment horizontal="center" vertical="center"/>
    </xf>
    <xf numFmtId="4" fontId="15" fillId="0" borderId="13" xfId="2" applyNumberFormat="1" applyFont="1" applyBorder="1" applyAlignment="1">
      <alignment wrapText="1"/>
    </xf>
    <xf numFmtId="9" fontId="0" fillId="0" borderId="13" xfId="0" applyNumberFormat="1" applyFill="1" applyBorder="1" applyAlignment="1">
      <alignment wrapText="1"/>
    </xf>
    <xf numFmtId="0" fontId="10" fillId="5" borderId="13" xfId="0" applyFont="1" applyFill="1" applyBorder="1" applyAlignment="1">
      <alignment horizontal="left" vertical="top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left" vertical="top"/>
    </xf>
    <xf numFmtId="0" fontId="0" fillId="5" borderId="13" xfId="0" applyFill="1" applyBorder="1" applyAlignment="1">
      <alignment horizontal="center" wrapText="1"/>
    </xf>
    <xf numFmtId="44" fontId="0" fillId="5" borderId="13" xfId="0" applyNumberFormat="1" applyFill="1" applyBorder="1" applyAlignment="1">
      <alignment wrapText="1"/>
    </xf>
    <xf numFmtId="3" fontId="4" fillId="3" borderId="13" xfId="1" applyNumberFormat="1" applyFont="1" applyFill="1" applyBorder="1" applyAlignment="1">
      <alignment horizontal="center" vertical="center" wrapText="1"/>
    </xf>
    <xf numFmtId="44" fontId="0" fillId="0" borderId="13" xfId="0" applyNumberFormat="1" applyFill="1" applyBorder="1" applyAlignment="1">
      <alignment horizontal="right" wrapText="1"/>
    </xf>
    <xf numFmtId="4" fontId="15" fillId="3" borderId="13" xfId="2" applyNumberFormat="1" applyFont="1" applyFill="1" applyBorder="1" applyAlignment="1">
      <alignment horizontal="center" vertical="center"/>
    </xf>
    <xf numFmtId="4" fontId="14" fillId="3" borderId="13" xfId="2" applyNumberFormat="1" applyFont="1" applyFill="1" applyBorder="1" applyAlignment="1">
      <alignment horizontal="center" vertical="center"/>
    </xf>
    <xf numFmtId="0" fontId="5" fillId="6" borderId="13" xfId="2" applyFont="1" applyFill="1" applyBorder="1" applyAlignment="1">
      <alignment horizontal="center" vertical="center" wrapText="1"/>
    </xf>
    <xf numFmtId="44" fontId="2" fillId="0" borderId="8" xfId="0" applyNumberFormat="1" applyFont="1" applyFill="1" applyBorder="1" applyAlignment="1">
      <alignment wrapText="1"/>
    </xf>
    <xf numFmtId="4" fontId="12" fillId="4" borderId="13" xfId="2" applyNumberFormat="1" applyFont="1" applyFill="1" applyBorder="1" applyAlignment="1">
      <alignment wrapText="1"/>
    </xf>
    <xf numFmtId="4" fontId="15" fillId="5" borderId="13" xfId="2" applyNumberFormat="1" applyFont="1" applyFill="1" applyBorder="1" applyAlignment="1">
      <alignment wrapText="1"/>
    </xf>
    <xf numFmtId="9" fontId="15" fillId="5" borderId="13" xfId="2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2" applyFont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A23" sqref="A23"/>
    </sheetView>
  </sheetViews>
  <sheetFormatPr defaultRowHeight="15" x14ac:dyDescent="0.25"/>
  <cols>
    <col min="1" max="1" width="54.28515625" customWidth="1"/>
    <col min="2" max="2" width="17.5703125" customWidth="1"/>
    <col min="3" max="3" width="29.7109375" customWidth="1"/>
    <col min="4" max="4" width="14.7109375" customWidth="1"/>
    <col min="5" max="5" width="11" bestFit="1" customWidth="1"/>
    <col min="6" max="6" width="15.85546875" bestFit="1" customWidth="1"/>
    <col min="7" max="7" width="11.85546875" style="4" customWidth="1"/>
    <col min="8" max="8" width="15.140625" bestFit="1" customWidth="1"/>
    <col min="9" max="9" width="9.140625" bestFit="1" customWidth="1"/>
    <col min="10" max="10" width="10.28515625" bestFit="1" customWidth="1"/>
    <col min="11" max="11" width="9.28515625" customWidth="1"/>
    <col min="12" max="12" width="15.42578125" customWidth="1"/>
    <col min="13" max="13" width="13.42578125" bestFit="1" customWidth="1"/>
    <col min="14" max="14" width="18.140625" customWidth="1"/>
    <col min="15" max="15" width="18.28515625" customWidth="1"/>
  </cols>
  <sheetData>
    <row r="1" spans="1:15" ht="15.75" thickBot="1" x14ac:dyDescent="0.3"/>
    <row r="2" spans="1:15" ht="15.75" thickBot="1" x14ac:dyDescent="0.3">
      <c r="A2" s="7" t="s">
        <v>33</v>
      </c>
    </row>
    <row r="3" spans="1:15" ht="15.95" customHeight="1" thickBot="1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ht="15.95" customHeight="1" x14ac:dyDescent="0.25">
      <c r="A4" s="50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95" customHeight="1" thickBot="1" x14ac:dyDescent="0.3">
      <c r="A5" s="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69" customHeight="1" x14ac:dyDescent="0.25">
      <c r="A6" s="17" t="s">
        <v>9</v>
      </c>
      <c r="B6" s="21" t="s">
        <v>18</v>
      </c>
      <c r="C6" s="22" t="s">
        <v>0</v>
      </c>
      <c r="D6" s="22" t="s">
        <v>1</v>
      </c>
      <c r="E6" s="22" t="s">
        <v>2</v>
      </c>
      <c r="F6" s="22" t="s">
        <v>3</v>
      </c>
      <c r="G6" s="22" t="s">
        <v>8</v>
      </c>
      <c r="H6" s="22" t="s">
        <v>6</v>
      </c>
      <c r="I6" s="22" t="s">
        <v>7</v>
      </c>
      <c r="J6" s="22" t="s">
        <v>12</v>
      </c>
      <c r="K6" s="22" t="s">
        <v>4</v>
      </c>
      <c r="L6" s="22" t="s">
        <v>11</v>
      </c>
      <c r="M6" s="22" t="s">
        <v>10</v>
      </c>
      <c r="N6" s="22" t="s">
        <v>19</v>
      </c>
      <c r="O6" s="23" t="s">
        <v>20</v>
      </c>
    </row>
    <row r="7" spans="1:15" ht="32.25" customHeight="1" x14ac:dyDescent="0.25">
      <c r="A7" s="18" t="s">
        <v>17</v>
      </c>
      <c r="B7" s="38">
        <v>120</v>
      </c>
      <c r="C7" s="33"/>
      <c r="D7" s="34"/>
      <c r="E7" s="35"/>
      <c r="F7" s="34"/>
      <c r="G7" s="36"/>
      <c r="H7" s="35"/>
      <c r="I7" s="36"/>
      <c r="J7" s="34"/>
      <c r="K7" s="32">
        <v>0.12</v>
      </c>
      <c r="L7" s="37"/>
      <c r="M7" s="39">
        <f>L7+(L7*K7)</f>
        <v>0</v>
      </c>
      <c r="N7" s="13">
        <f>B7*L7</f>
        <v>0</v>
      </c>
      <c r="O7" s="19">
        <f>B7*M7</f>
        <v>0</v>
      </c>
    </row>
    <row r="8" spans="1:15" ht="32.25" customHeight="1" x14ac:dyDescent="0.25">
      <c r="A8" s="18" t="s">
        <v>15</v>
      </c>
      <c r="B8" s="38">
        <v>120</v>
      </c>
      <c r="C8" s="35"/>
      <c r="D8" s="34"/>
      <c r="E8" s="35"/>
      <c r="F8" s="34"/>
      <c r="G8" s="36"/>
      <c r="H8" s="35"/>
      <c r="I8" s="36"/>
      <c r="J8" s="34"/>
      <c r="K8" s="32">
        <v>0.12</v>
      </c>
      <c r="L8" s="37"/>
      <c r="M8" s="39">
        <f t="shared" ref="M8:M9" si="0">L8+(L8*K8)</f>
        <v>0</v>
      </c>
      <c r="N8" s="13">
        <f t="shared" ref="N8:N9" si="1">B8*L8</f>
        <v>0</v>
      </c>
      <c r="O8" s="19">
        <f t="shared" ref="O8:O9" si="2">B8*M8</f>
        <v>0</v>
      </c>
    </row>
    <row r="9" spans="1:15" ht="32.25" customHeight="1" x14ac:dyDescent="0.25">
      <c r="A9" s="18" t="s">
        <v>16</v>
      </c>
      <c r="B9" s="38">
        <v>200</v>
      </c>
      <c r="C9" s="33"/>
      <c r="D9" s="34"/>
      <c r="E9" s="35"/>
      <c r="F9" s="34"/>
      <c r="G9" s="36"/>
      <c r="H9" s="35"/>
      <c r="I9" s="36"/>
      <c r="J9" s="34"/>
      <c r="K9" s="32">
        <v>0.12</v>
      </c>
      <c r="L9" s="37"/>
      <c r="M9" s="39">
        <f t="shared" si="0"/>
        <v>0</v>
      </c>
      <c r="N9" s="13">
        <f t="shared" si="1"/>
        <v>0</v>
      </c>
      <c r="O9" s="19">
        <f t="shared" si="2"/>
        <v>0</v>
      </c>
    </row>
    <row r="10" spans="1:15" ht="15.95" customHeight="1" thickBot="1" x14ac:dyDescent="0.3">
      <c r="A10" s="20" t="s">
        <v>5</v>
      </c>
      <c r="B10" s="55"/>
      <c r="C10" s="56"/>
      <c r="D10" s="1"/>
      <c r="E10" s="1"/>
      <c r="F10" s="1"/>
      <c r="G10" s="16"/>
      <c r="H10" s="1"/>
      <c r="I10" s="1"/>
      <c r="J10" s="1"/>
      <c r="K10" s="1"/>
      <c r="L10" s="1"/>
      <c r="M10" s="1"/>
      <c r="N10" s="5">
        <f>SUM(N7:N9)</f>
        <v>0</v>
      </c>
      <c r="O10" s="43">
        <f>SUM(O7:O9)</f>
        <v>0</v>
      </c>
    </row>
    <row r="11" spans="1:15" ht="15.95" customHeight="1" x14ac:dyDescent="0.25"/>
    <row r="12" spans="1:15" ht="15.95" customHeight="1" x14ac:dyDescent="0.25">
      <c r="A12" s="10" t="s">
        <v>14</v>
      </c>
    </row>
    <row r="13" spans="1:15" ht="39" customHeight="1" x14ac:dyDescent="0.25">
      <c r="A13" s="8" t="s">
        <v>32</v>
      </c>
      <c r="B13" s="6"/>
      <c r="C13" s="6"/>
      <c r="D13" s="6"/>
      <c r="E13" s="6"/>
    </row>
    <row r="14" spans="1:15" ht="53.25" customHeight="1" x14ac:dyDescent="0.25">
      <c r="A14" s="9" t="s">
        <v>13</v>
      </c>
    </row>
    <row r="16" spans="1:15" ht="17.25" customHeight="1" x14ac:dyDescent="0.25">
      <c r="A16" s="12"/>
      <c r="B16" s="11"/>
      <c r="C16" s="11"/>
    </row>
    <row r="17" spans="1:5" ht="15" customHeight="1" x14ac:dyDescent="0.25"/>
    <row r="21" spans="1:5" x14ac:dyDescent="0.25">
      <c r="A21" s="14"/>
      <c r="B21" s="14"/>
      <c r="C21" s="14"/>
      <c r="D21" s="14"/>
      <c r="E21" s="14"/>
    </row>
    <row r="22" spans="1:5" x14ac:dyDescent="0.25">
      <c r="A22" s="15"/>
      <c r="B22" s="15"/>
      <c r="C22" s="15"/>
      <c r="D22" s="15"/>
      <c r="E22" s="15"/>
    </row>
    <row r="23" spans="1:5" x14ac:dyDescent="0.25">
      <c r="A23" s="15"/>
      <c r="B23" s="15"/>
      <c r="C23" s="15"/>
      <c r="D23" s="15"/>
      <c r="E23" s="15"/>
    </row>
    <row r="24" spans="1:5" x14ac:dyDescent="0.25">
      <c r="A24" s="15"/>
      <c r="B24" s="15"/>
      <c r="C24" s="15"/>
      <c r="D24" s="15"/>
      <c r="E24" s="15"/>
    </row>
    <row r="25" spans="1:5" x14ac:dyDescent="0.25">
      <c r="A25" s="15"/>
      <c r="B25" s="15"/>
      <c r="C25" s="15"/>
      <c r="D25" s="15"/>
      <c r="E25" s="15"/>
    </row>
    <row r="26" spans="1:5" x14ac:dyDescent="0.25">
      <c r="A26" s="15"/>
      <c r="B26" s="15"/>
      <c r="C26" s="15"/>
      <c r="D26" s="15"/>
      <c r="E26" s="15"/>
    </row>
    <row r="27" spans="1:5" x14ac:dyDescent="0.25">
      <c r="A27" s="15"/>
      <c r="B27" s="15"/>
      <c r="C27" s="15"/>
    </row>
  </sheetData>
  <mergeCells count="4">
    <mergeCell ref="A3:O3"/>
    <mergeCell ref="A4:O4"/>
    <mergeCell ref="B5:O5"/>
    <mergeCell ref="B10:C10"/>
  </mergeCells>
  <pageMargins left="0.7" right="0.7" top="0.78740157499999996" bottom="0.78740157499999996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workbookViewId="0">
      <selection activeCell="C10" sqref="C10"/>
    </sheetView>
  </sheetViews>
  <sheetFormatPr defaultRowHeight="15" x14ac:dyDescent="0.25"/>
  <cols>
    <col min="2" max="2" width="41" customWidth="1"/>
    <col min="3" max="3" width="30.42578125" customWidth="1"/>
    <col min="4" max="4" width="13.28515625" customWidth="1"/>
    <col min="5" max="5" width="31.5703125" customWidth="1"/>
    <col min="6" max="6" width="31.42578125" customWidth="1"/>
  </cols>
  <sheetData>
    <row r="1" spans="1:25" x14ac:dyDescent="0.25">
      <c r="A1" s="2"/>
      <c r="V1" s="2"/>
      <c r="Y1" s="2"/>
    </row>
    <row r="2" spans="1:25" x14ac:dyDescent="0.25">
      <c r="A2" s="2"/>
      <c r="B2" t="s">
        <v>34</v>
      </c>
      <c r="V2" s="2"/>
      <c r="Y2" s="2"/>
    </row>
    <row r="3" spans="1:25" x14ac:dyDescent="0.25">
      <c r="A3" s="2"/>
      <c r="V3" s="2"/>
      <c r="Y3" s="2"/>
    </row>
    <row r="4" spans="1:25" ht="15" customHeight="1" x14ac:dyDescent="0.25">
      <c r="A4" s="2"/>
      <c r="B4" s="57" t="s">
        <v>30</v>
      </c>
      <c r="C4" s="57"/>
      <c r="D4" s="57"/>
      <c r="E4" s="57"/>
      <c r="F4" s="57"/>
      <c r="V4" s="2"/>
      <c r="Y4" s="2"/>
    </row>
    <row r="5" spans="1:25" ht="18" x14ac:dyDescent="0.25">
      <c r="A5" s="2"/>
      <c r="B5" s="24"/>
      <c r="C5" s="24"/>
      <c r="D5" s="24"/>
      <c r="E5" s="24"/>
      <c r="F5" s="24"/>
      <c r="V5" s="2"/>
      <c r="Y5" s="2"/>
    </row>
    <row r="6" spans="1:25" x14ac:dyDescent="0.25">
      <c r="A6" s="2"/>
      <c r="B6" s="58" t="s">
        <v>21</v>
      </c>
      <c r="C6" s="58"/>
      <c r="D6" s="58"/>
      <c r="E6" s="58"/>
      <c r="F6" s="58"/>
      <c r="V6" s="2"/>
      <c r="Y6" s="2"/>
    </row>
    <row r="7" spans="1:25" x14ac:dyDescent="0.25">
      <c r="A7" s="2"/>
      <c r="V7" s="2"/>
      <c r="Y7" s="2"/>
    </row>
    <row r="8" spans="1:25" ht="45" x14ac:dyDescent="0.25">
      <c r="A8" s="2"/>
      <c r="B8" s="25"/>
      <c r="C8" s="42" t="s">
        <v>22</v>
      </c>
      <c r="D8" s="42" t="s">
        <v>23</v>
      </c>
      <c r="E8" s="42" t="s">
        <v>24</v>
      </c>
      <c r="F8" s="42" t="s">
        <v>25</v>
      </c>
      <c r="V8" s="2"/>
      <c r="Y8" s="2"/>
    </row>
    <row r="9" spans="1:25" ht="24.75" customHeight="1" x14ac:dyDescent="0.25">
      <c r="A9" s="2"/>
      <c r="B9" s="26" t="s">
        <v>26</v>
      </c>
      <c r="C9" s="45"/>
      <c r="D9" s="46"/>
      <c r="E9" s="40">
        <f>D9*C9</f>
        <v>0</v>
      </c>
      <c r="F9" s="41">
        <f>C9+E9</f>
        <v>0</v>
      </c>
      <c r="V9" s="2"/>
      <c r="Y9" s="2"/>
    </row>
    <row r="10" spans="1:25" ht="28.5" customHeight="1" x14ac:dyDescent="0.25">
      <c r="A10" s="2"/>
      <c r="B10" s="26" t="s">
        <v>27</v>
      </c>
      <c r="C10" s="31">
        <f>'Spotřební materiál'!N10</f>
        <v>0</v>
      </c>
      <c r="D10" s="46"/>
      <c r="E10" s="40">
        <f>D10*C10</f>
        <v>0</v>
      </c>
      <c r="F10" s="41">
        <f>C10+E10</f>
        <v>0</v>
      </c>
      <c r="V10" s="2"/>
      <c r="Y10" s="2"/>
    </row>
    <row r="11" spans="1:25" ht="28.5" customHeight="1" x14ac:dyDescent="0.25">
      <c r="A11" s="2"/>
      <c r="B11" s="27" t="s">
        <v>28</v>
      </c>
      <c r="C11" s="44">
        <f>C9+C10</f>
        <v>0</v>
      </c>
      <c r="D11" s="28" t="s">
        <v>29</v>
      </c>
      <c r="E11" s="29" t="s">
        <v>29</v>
      </c>
      <c r="F11" s="30">
        <f>SUM(F9:F10)</f>
        <v>0</v>
      </c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</sheetData>
  <mergeCells count="2">
    <mergeCell ref="B4:F4"/>
    <mergeCell ref="B6:F6"/>
  </mergeCells>
  <conditionalFormatting sqref="F9:F11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8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D9:D11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Spotřební materiál</vt:lpstr>
      <vt:lpstr>Nabídková cena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2025-09-08T07:10:39Z</cp:lastPrinted>
  <dcterms:created xsi:type="dcterms:W3CDTF">2023-05-02T07:52:52Z</dcterms:created>
  <dcterms:modified xsi:type="dcterms:W3CDTF">2025-09-08T07:10:47Z</dcterms:modified>
</cp:coreProperties>
</file>