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PV\Štach\14.7 Veřejné zakázky\Zadávací řízení\Otevřené řízení\Nadlimitní\2025\CERTOLIZUMAB PEGOL\"/>
    </mc:Choice>
  </mc:AlternateContent>
  <xr:revisionPtr revIDLastSave="0" documentId="13_ncr:1_{A6A53689-B62D-4911-98A5-C15CF812FAC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enová nabídka" sheetId="1" r:id="rId1"/>
    <sheet name="List2" sheetId="2" state="hidden" r:id="rId2"/>
    <sheet name="List3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10" i="1" s="1"/>
  <c r="N11" i="1" s="1"/>
  <c r="N7" i="1"/>
</calcChain>
</file>

<file path=xl/sharedStrings.xml><?xml version="1.0" encoding="utf-8"?>
<sst xmlns="http://schemas.openxmlformats.org/spreadsheetml/2006/main" count="25" uniqueCount="25">
  <si>
    <t>4 roky</t>
  </si>
  <si>
    <t>ATC</t>
  </si>
  <si>
    <t>Účinná látka</t>
  </si>
  <si>
    <t>Kód SÚKL</t>
  </si>
  <si>
    <t>Název</t>
  </si>
  <si>
    <t>Síla a léková forma</t>
  </si>
  <si>
    <t>Velikost balení</t>
  </si>
  <si>
    <t>Způsob dodání (přímo/distributor)</t>
  </si>
  <si>
    <t>Úhrada z veřejného zdravotního pojištění*</t>
  </si>
  <si>
    <t>Cena 1 balení (Kč bez DPH)</t>
  </si>
  <si>
    <t>12% DPH</t>
  </si>
  <si>
    <t>Cena 1 balení (Kč vč. DPH)</t>
  </si>
  <si>
    <t>Počet balení</t>
  </si>
  <si>
    <t>Nabídková cena za daný počet balení (Kč bez DPH)</t>
  </si>
  <si>
    <t>Celková nabídková cena (Kč bez DPH)</t>
  </si>
  <si>
    <t>Celková nabídková cena (Kč s DPH)</t>
  </si>
  <si>
    <t>Poznámky</t>
  </si>
  <si>
    <t>Dodavatel je povinen vyplnit všechna žlutě označená pole.</t>
  </si>
  <si>
    <t>Dodavatel není oprávněn zasahovat do jiných než žlutě označených polí.</t>
  </si>
  <si>
    <t xml:space="preserve"> *Dodavatel uvede úhradu za 1 nabízené balení v Kč. V případě, že se jedná o zboží s takovou kombinací ATC skupiny, velikosti balení a síly, u níž v České republice není stanovena úhrada u žádného léčivého přípravku, účastník toto označí ve sl. I. slovy „bez úhrady“</t>
  </si>
  <si>
    <t>L04AB05</t>
  </si>
  <si>
    <t>CERTOLIZUMAB PEGOL</t>
  </si>
  <si>
    <t>200MG INJ SOL PEP 2X1 ML AUTOCLICKS</t>
  </si>
  <si>
    <t>200MG INJ SOL ISP 2X1 I</t>
  </si>
  <si>
    <t xml:space="preserve">      Název VZ: Léčivé přípravky s účinnou látkou CERTOLIZUMAB PEGOL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</si>
</sst>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2" fillId="0" borderId="1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8" xfId="0" applyFont="1" applyBorder="1"/>
    <xf numFmtId="4" fontId="2" fillId="0" borderId="7" xfId="0" applyNumberFormat="1" applyFont="1" applyBorder="1"/>
    <xf numFmtId="4" fontId="2" fillId="0" borderId="9" xfId="0" applyNumberFormat="1" applyFont="1" applyBorder="1"/>
    <xf numFmtId="4" fontId="2" fillId="0" borderId="8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" fontId="2" fillId="0" borderId="0" xfId="0" applyNumberFormat="1" applyFont="1"/>
    <xf numFmtId="4" fontId="3" fillId="5" borderId="4" xfId="0" applyNumberFormat="1" applyFont="1" applyFill="1" applyBorder="1"/>
    <xf numFmtId="0" fontId="3" fillId="2" borderId="11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 wrapText="1"/>
    </xf>
    <xf numFmtId="4" fontId="3" fillId="2" borderId="13" xfId="0" applyNumberFormat="1" applyFont="1" applyFill="1" applyBorder="1" applyAlignment="1">
      <alignment vertical="top" wrapText="1"/>
    </xf>
    <xf numFmtId="0" fontId="1" fillId="4" borderId="14" xfId="0" applyFont="1" applyFill="1" applyBorder="1"/>
    <xf numFmtId="0" fontId="3" fillId="2" borderId="14" xfId="0" applyFont="1" applyFill="1" applyBorder="1" applyAlignment="1">
      <alignment vertical="top"/>
    </xf>
    <xf numFmtId="0" fontId="3" fillId="4" borderId="14" xfId="0" applyFont="1" applyFill="1" applyBorder="1" applyAlignment="1">
      <alignment vertical="top"/>
    </xf>
    <xf numFmtId="0" fontId="3" fillId="2" borderId="14" xfId="0" applyFont="1" applyFill="1" applyBorder="1" applyAlignment="1">
      <alignment vertical="top" wrapText="1"/>
    </xf>
    <xf numFmtId="4" fontId="3" fillId="2" borderId="15" xfId="0" applyNumberFormat="1" applyFont="1" applyFill="1" applyBorder="1" applyAlignment="1">
      <alignment vertical="top" wrapText="1"/>
    </xf>
    <xf numFmtId="0" fontId="2" fillId="6" borderId="0" xfId="0" applyFont="1" applyFill="1"/>
    <xf numFmtId="4" fontId="3" fillId="0" borderId="0" xfId="0" applyNumberFormat="1" applyFont="1"/>
    <xf numFmtId="0" fontId="1" fillId="4" borderId="20" xfId="0" applyFont="1" applyFill="1" applyBorder="1"/>
    <xf numFmtId="0" fontId="3" fillId="2" borderId="20" xfId="0" applyFont="1" applyFill="1" applyBorder="1" applyAlignment="1">
      <alignment vertical="top"/>
    </xf>
    <xf numFmtId="0" fontId="3" fillId="4" borderId="20" xfId="0" applyFont="1" applyFill="1" applyBorder="1" applyAlignment="1">
      <alignment vertical="top"/>
    </xf>
    <xf numFmtId="0" fontId="3" fillId="2" borderId="20" xfId="0" applyFont="1" applyFill="1" applyBorder="1" applyAlignment="1">
      <alignment vertical="top" wrapText="1"/>
    </xf>
    <xf numFmtId="4" fontId="3" fillId="2" borderId="21" xfId="0" applyNumberFormat="1" applyFont="1" applyFill="1" applyBorder="1" applyAlignment="1">
      <alignment vertical="top" wrapText="1"/>
    </xf>
    <xf numFmtId="0" fontId="2" fillId="0" borderId="22" xfId="0" applyFont="1" applyBorder="1"/>
    <xf numFmtId="0" fontId="2" fillId="0" borderId="0" xfId="0" applyFont="1" applyAlignment="1">
      <alignment horizontal="left"/>
    </xf>
    <xf numFmtId="0" fontId="3" fillId="2" borderId="16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6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3" borderId="2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showGridLines="0" tabSelected="1" zoomScale="98" zoomScaleNormal="98" workbookViewId="0">
      <selection activeCell="G22" sqref="G22"/>
    </sheetView>
  </sheetViews>
  <sheetFormatPr defaultColWidth="9.140625" defaultRowHeight="12.75" x14ac:dyDescent="0.2"/>
  <cols>
    <col min="1" max="1" width="2.85546875" style="1" customWidth="1"/>
    <col min="2" max="2" width="9.140625" style="1"/>
    <col min="3" max="3" width="30.85546875" style="1" bestFit="1" customWidth="1"/>
    <col min="4" max="4" width="10" style="1" customWidth="1"/>
    <col min="5" max="6" width="22.5703125" style="1" customWidth="1"/>
    <col min="7" max="7" width="55.28515625" style="1" bestFit="1" customWidth="1"/>
    <col min="8" max="9" width="19" style="1" customWidth="1"/>
    <col min="10" max="10" width="14.28515625" style="1" customWidth="1"/>
    <col min="11" max="11" width="11.7109375" style="1" customWidth="1"/>
    <col min="12" max="12" width="14" style="1" customWidth="1"/>
    <col min="13" max="13" width="11.85546875" style="1" bestFit="1" customWidth="1"/>
    <col min="14" max="14" width="19.85546875" style="10" customWidth="1"/>
    <col min="15" max="16384" width="9.140625" style="1"/>
  </cols>
  <sheetData>
    <row r="1" spans="1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"/>
    </row>
    <row r="2" spans="1:15" customFormat="1" ht="15" x14ac:dyDescent="0.25">
      <c r="A2" s="44" t="s">
        <v>24</v>
      </c>
      <c r="B2" s="45"/>
      <c r="C2" s="45"/>
      <c r="D2" s="45"/>
      <c r="E2" s="45"/>
      <c r="F2" s="45"/>
      <c r="G2" s="45"/>
      <c r="H2" s="45"/>
      <c r="I2" s="45"/>
    </row>
    <row r="3" spans="1:15" x14ac:dyDescent="0.2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1:15" x14ac:dyDescent="0.2">
      <c r="B4" s="46" t="s">
        <v>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5" ht="13.5" thickBo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8"/>
    </row>
    <row r="6" spans="1:15" ht="38.25" x14ac:dyDescent="0.2">
      <c r="A6" s="3"/>
      <c r="B6" s="14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15" t="s">
        <v>6</v>
      </c>
      <c r="H6" s="16" t="s">
        <v>7</v>
      </c>
      <c r="I6" s="16" t="s">
        <v>8</v>
      </c>
      <c r="J6" s="16" t="s">
        <v>9</v>
      </c>
      <c r="K6" s="16" t="s">
        <v>10</v>
      </c>
      <c r="L6" s="16" t="s">
        <v>11</v>
      </c>
      <c r="M6" s="16" t="s">
        <v>12</v>
      </c>
      <c r="N6" s="17" t="s">
        <v>13</v>
      </c>
      <c r="O6" s="4"/>
    </row>
    <row r="7" spans="1:15" x14ac:dyDescent="0.2">
      <c r="A7" s="3"/>
      <c r="B7" s="34" t="s">
        <v>20</v>
      </c>
      <c r="C7" s="32" t="s">
        <v>21</v>
      </c>
      <c r="D7" s="25"/>
      <c r="E7" s="25"/>
      <c r="F7" s="25"/>
      <c r="G7" s="26" t="s">
        <v>22</v>
      </c>
      <c r="H7" s="27"/>
      <c r="I7" s="27"/>
      <c r="J7" s="25"/>
      <c r="K7" s="25"/>
      <c r="L7" s="25"/>
      <c r="M7" s="28">
        <v>3000</v>
      </c>
      <c r="N7" s="29">
        <f>J7*M7</f>
        <v>0</v>
      </c>
      <c r="O7" s="4"/>
    </row>
    <row r="8" spans="1:15" ht="15.75" customHeight="1" thickBot="1" x14ac:dyDescent="0.25">
      <c r="B8" s="35"/>
      <c r="C8" s="33"/>
      <c r="D8" s="18"/>
      <c r="E8" s="18"/>
      <c r="F8" s="18"/>
      <c r="G8" s="19" t="s">
        <v>23</v>
      </c>
      <c r="H8" s="20"/>
      <c r="I8" s="20"/>
      <c r="J8" s="18"/>
      <c r="K8" s="18"/>
      <c r="L8" s="18"/>
      <c r="M8" s="21">
        <v>2200</v>
      </c>
      <c r="N8" s="22">
        <f>J8*M8</f>
        <v>0</v>
      </c>
      <c r="O8" s="4"/>
    </row>
    <row r="9" spans="1:15" x14ac:dyDescent="0.2">
      <c r="A9" s="3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24"/>
      <c r="O9" s="4"/>
    </row>
    <row r="10" spans="1:15" x14ac:dyDescent="0.2">
      <c r="A10" s="3"/>
      <c r="B10" s="36" t="s">
        <v>14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13">
        <f>SUM(N7:N8)</f>
        <v>0</v>
      </c>
      <c r="O10" s="4"/>
    </row>
    <row r="11" spans="1:15" x14ac:dyDescent="0.2">
      <c r="A11" s="3"/>
      <c r="B11" s="36" t="s">
        <v>15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13">
        <f>N10+(N10*0.12)</f>
        <v>0</v>
      </c>
      <c r="O11" s="4"/>
    </row>
    <row r="12" spans="1:15" x14ac:dyDescent="0.2">
      <c r="A12" s="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8"/>
      <c r="O12" s="4"/>
    </row>
    <row r="13" spans="1:15" x14ac:dyDescent="0.2">
      <c r="A13" s="3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"/>
    </row>
    <row r="14" spans="1:15" x14ac:dyDescent="0.2">
      <c r="A14" s="3"/>
      <c r="B14" s="38" t="s">
        <v>17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4"/>
    </row>
    <row r="15" spans="1:15" ht="15" x14ac:dyDescent="0.25">
      <c r="A15" s="3"/>
      <c r="B15" s="38" t="s">
        <v>18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"/>
    </row>
    <row r="16" spans="1:15" x14ac:dyDescent="0.2">
      <c r="A16" s="3"/>
      <c r="B16" s="38" t="s">
        <v>19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4"/>
    </row>
    <row r="17" spans="1:15" x14ac:dyDescent="0.2">
      <c r="A17" s="3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9"/>
    </row>
    <row r="18" spans="1:15" ht="15" x14ac:dyDescent="0.25">
      <c r="A18" s="3"/>
      <c r="B18" s="23"/>
      <c r="C18" s="23"/>
      <c r="D18" s="41"/>
      <c r="E18" s="42"/>
      <c r="F18" s="42"/>
      <c r="G18" s="4"/>
    </row>
    <row r="19" spans="1:15" ht="15" x14ac:dyDescent="0.25">
      <c r="A19" s="3"/>
      <c r="B19" s="23"/>
      <c r="C19" s="23"/>
      <c r="D19" s="41"/>
      <c r="E19" s="42"/>
      <c r="F19" s="42"/>
      <c r="G19" s="4"/>
    </row>
    <row r="20" spans="1:15" ht="15" x14ac:dyDescent="0.25">
      <c r="A20" s="3"/>
      <c r="B20" s="23"/>
      <c r="C20" s="23"/>
      <c r="D20" s="41"/>
      <c r="E20" s="42"/>
      <c r="F20" s="42"/>
      <c r="G20" s="4"/>
    </row>
    <row r="21" spans="1:15" ht="15" x14ac:dyDescent="0.25">
      <c r="A21" s="3"/>
      <c r="B21" s="23"/>
      <c r="C21" s="23"/>
      <c r="D21" s="41"/>
      <c r="E21" s="42"/>
      <c r="F21" s="42"/>
      <c r="G21" s="4"/>
    </row>
    <row r="22" spans="1:15" x14ac:dyDescent="0.2">
      <c r="A22" s="3"/>
      <c r="B22" s="23"/>
      <c r="C22" s="23"/>
      <c r="D22" s="41"/>
      <c r="E22" s="41"/>
      <c r="F22" s="41"/>
      <c r="G22" s="4"/>
    </row>
    <row r="23" spans="1:15" x14ac:dyDescent="0.2">
      <c r="A23" s="3"/>
      <c r="B23" s="23"/>
      <c r="C23" s="23"/>
      <c r="D23" s="41"/>
      <c r="E23" s="41"/>
      <c r="F23" s="41"/>
      <c r="G23" s="4"/>
    </row>
    <row r="24" spans="1:15" x14ac:dyDescent="0.2">
      <c r="A24" s="3"/>
      <c r="B24" s="23"/>
      <c r="C24" s="23"/>
      <c r="D24" s="41"/>
      <c r="E24" s="41"/>
      <c r="F24" s="41"/>
      <c r="G24" s="4"/>
    </row>
    <row r="25" spans="1:15" x14ac:dyDescent="0.2">
      <c r="A25" s="3"/>
      <c r="B25" s="23"/>
      <c r="C25" s="23"/>
      <c r="D25" s="41"/>
      <c r="E25" s="41"/>
      <c r="F25" s="41"/>
      <c r="G25" s="30"/>
      <c r="H25" s="2"/>
      <c r="I25" s="2"/>
      <c r="J25" s="2"/>
      <c r="K25" s="2"/>
      <c r="L25" s="2"/>
      <c r="M25" s="2"/>
      <c r="N25" s="7"/>
    </row>
    <row r="26" spans="1:15" x14ac:dyDescent="0.2">
      <c r="A26" s="3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24"/>
      <c r="O26" s="4"/>
    </row>
    <row r="27" spans="1:15" x14ac:dyDescent="0.2">
      <c r="A27" s="3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24"/>
      <c r="O27" s="4"/>
    </row>
    <row r="28" spans="1:15" x14ac:dyDescent="0.2">
      <c r="A28" s="3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  <c r="O28" s="4"/>
    </row>
    <row r="29" spans="1:15" x14ac:dyDescent="0.2">
      <c r="A29" s="3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4"/>
    </row>
    <row r="30" spans="1:15" x14ac:dyDescent="0.2">
      <c r="A30" s="3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4"/>
    </row>
    <row r="31" spans="1:15" ht="15" x14ac:dyDescent="0.25">
      <c r="A31" s="3"/>
      <c r="B31" s="31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"/>
    </row>
    <row r="32" spans="1:15" x14ac:dyDescent="0.2">
      <c r="A32" s="3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4"/>
    </row>
    <row r="33" spans="1:15" x14ac:dyDescent="0.2">
      <c r="A33" s="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2"/>
      <c r="O33" s="4"/>
    </row>
    <row r="34" spans="1:15" x14ac:dyDescent="0.2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9"/>
    </row>
  </sheetData>
  <mergeCells count="25">
    <mergeCell ref="D23:F23"/>
    <mergeCell ref="D18:F18"/>
    <mergeCell ref="D19:F19"/>
    <mergeCell ref="D21:F21"/>
    <mergeCell ref="A2:I2"/>
    <mergeCell ref="B4:N4"/>
    <mergeCell ref="B9:M9"/>
    <mergeCell ref="B13:N13"/>
    <mergeCell ref="B10:M10"/>
    <mergeCell ref="B32:N32"/>
    <mergeCell ref="C7:C8"/>
    <mergeCell ref="B7:B8"/>
    <mergeCell ref="B11:M11"/>
    <mergeCell ref="B16:N16"/>
    <mergeCell ref="B26:M26"/>
    <mergeCell ref="B27:M27"/>
    <mergeCell ref="B29:N29"/>
    <mergeCell ref="B30:N30"/>
    <mergeCell ref="B31:N31"/>
    <mergeCell ref="D22:F22"/>
    <mergeCell ref="D20:F20"/>
    <mergeCell ref="D24:F24"/>
    <mergeCell ref="D25:F25"/>
    <mergeCell ref="B14:N14"/>
    <mergeCell ref="B15:N15"/>
  </mergeCells>
  <pageMargins left="0.7" right="0.7" top="0.75" bottom="0.75" header="0.3" footer="0.3"/>
  <pageSetup paperSize="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Cenová nabídka</vt:lpstr>
      <vt:lpstr>List2</vt:lpstr>
      <vt:lpstr>List3</vt:lpstr>
    </vt:vector>
  </TitlesOfParts>
  <Manager/>
  <Company>Masaryk Memorial Cancer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Hájíček</dc:creator>
  <cp:keywords/>
  <dc:description/>
  <cp:lastModifiedBy>Štach Jiří</cp:lastModifiedBy>
  <cp:revision/>
  <cp:lastPrinted>2025-09-19T07:00:02Z</cp:lastPrinted>
  <dcterms:created xsi:type="dcterms:W3CDTF">2016-10-25T07:22:38Z</dcterms:created>
  <dcterms:modified xsi:type="dcterms:W3CDTF">2025-09-19T07:08:26Z</dcterms:modified>
  <cp:category/>
  <cp:contentStatus/>
</cp:coreProperties>
</file>