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N:\OPV\Micankova\14.7 Veřejné zakázky\Zadávací řízení\Otevřené řízení\Nadlimitní\2025\Dodávky spotřebního materiálu a přístroje pro přípravu parenterální výživy\"/>
    </mc:Choice>
  </mc:AlternateContent>
  <xr:revisionPtr revIDLastSave="0" documentId="13_ncr:1_{4F4C7220-B1C6-4DC7-B313-10FE82D6AC5C}" xr6:coauthVersionLast="47" xr6:coauthVersionMax="47" xr10:uidLastSave="{00000000-0000-0000-0000-000000000000}"/>
  <bookViews>
    <workbookView xWindow="0" yWindow="1560" windowWidth="28845" windowHeight="13785" activeTab="1" xr2:uid="{00000000-000D-0000-FFFF-FFFF00000000}"/>
  </bookViews>
  <sheets>
    <sheet name="Pozáruční servis" sheetId="5" r:id="rId1"/>
    <sheet name="Nabídková cena" sheetId="6" r:id="rId2"/>
  </sheets>
  <externalReferences>
    <externalReference r:id="rId3"/>
  </externalReferences>
  <definedNames>
    <definedName name="_xlnm.Print_Area" localSheetId="1">'Nabídková cena'!$B$2:$F$11</definedName>
    <definedName name="_xlnm.Print_Area" localSheetId="0">'Pozáruční servis'!$A$1:$E$18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6" l="1"/>
  <c r="E18" i="5"/>
  <c r="C9" i="6"/>
  <c r="C10" i="6" l="1"/>
  <c r="E9" i="6"/>
  <c r="F9" i="6" s="1"/>
  <c r="E8" i="6"/>
  <c r="F8" i="6" s="1"/>
  <c r="E10" i="6" l="1"/>
  <c r="F10" i="6" s="1"/>
</calcChain>
</file>

<file path=xl/sharedStrings.xml><?xml version="1.0" encoding="utf-8"?>
<sst xmlns="http://schemas.openxmlformats.org/spreadsheetml/2006/main" count="34" uniqueCount="22">
  <si>
    <t>Náklady na pozáruční servis</t>
  </si>
  <si>
    <t>Účastník zadávacího řízení je oprávněn a současně povinen vyplnit VŠECHNA ŽLUTÁ POLE. Jiná než žlutá pole účastník zadávacího řízení NEVYPLŇUJE!!!</t>
  </si>
  <si>
    <t>Přístroj č.</t>
  </si>
  <si>
    <t>Název přístroje</t>
  </si>
  <si>
    <t>Počet kusů</t>
  </si>
  <si>
    <t>Typ servisního úkonu</t>
  </si>
  <si>
    <r>
      <t xml:space="preserve">Cena za všechny servisní úkony (včetně oprav zařízení, instruktáží a konzultací dle smlouvy), za daný počet kusů a </t>
    </r>
    <r>
      <rPr>
        <b/>
        <u/>
        <sz val="16"/>
        <color rgb="FFFF0000"/>
        <rFont val="Arial"/>
        <family val="2"/>
        <charset val="238"/>
      </rPr>
      <t>za 1 měsíc</t>
    </r>
    <r>
      <rPr>
        <b/>
        <sz val="11"/>
        <rFont val="Arial"/>
        <family val="2"/>
        <charset val="238"/>
      </rPr>
      <t xml:space="preserve"> trvání pozáručního servisu v Kč bez DPH</t>
    </r>
  </si>
  <si>
    <r>
      <t xml:space="preserve">Namísto tohoto textu účastník zadávacího řízení uvede </t>
    </r>
    <r>
      <rPr>
        <b/>
        <u/>
        <sz val="11"/>
        <rFont val="Arial"/>
        <family val="2"/>
        <charset val="238"/>
      </rPr>
      <t>seznam všech servisních úkonů</t>
    </r>
    <r>
      <rPr>
        <sz val="11"/>
        <rFont val="Arial"/>
        <family val="2"/>
        <charset val="238"/>
      </rPr>
      <t>, které jsou pro zařízení předepsány jeho návodem k použití a platnými právními předpisy (např. BTK, elektrické revize, validace, …)</t>
    </r>
  </si>
  <si>
    <t>Opravy zařízení</t>
  </si>
  <si>
    <t>Instruktáž a konzultace dle smlouvy</t>
  </si>
  <si>
    <t>Celkové náklady na 1 měsíc trvání pozáručního servisu bez DPH [Kč]:</t>
  </si>
  <si>
    <t>Určení nabídkové ceny</t>
  </si>
  <si>
    <t>Cena 
bez DPH
[Kč]</t>
  </si>
  <si>
    <t>Sazba DPH
[%]</t>
  </si>
  <si>
    <t>Celkem
DPH
[Kč]</t>
  </si>
  <si>
    <t>Cena 
s DPH
[Kč]</t>
  </si>
  <si>
    <t>Cena za 1 měsíc poskytování pozáručního servisu</t>
  </si>
  <si>
    <t>Cena za 96 měsíců, tj. 8 let, poskytování pozáručního servisu</t>
  </si>
  <si>
    <t>Nabídková cena</t>
  </si>
  <si>
    <t>XXX</t>
  </si>
  <si>
    <t>Cena za spotřební materiál celkem za 96 měsíců (vycházející z přílohy č. 1 zadávací dokumentace)</t>
  </si>
  <si>
    <t>Kupní cena vypůjčeného přístroje (maximální kupní cena  1 900 000 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</si>
</sst>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6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1" applyFont="1" applyBorder="1"/>
    <xf numFmtId="0" fontId="3" fillId="4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wrapText="1"/>
    </xf>
    <xf numFmtId="9" fontId="2" fillId="2" borderId="1" xfId="1" applyNumberFormat="1" applyFont="1" applyFill="1" applyBorder="1" applyAlignment="1">
      <alignment wrapText="1"/>
    </xf>
    <xf numFmtId="4" fontId="2" fillId="3" borderId="1" xfId="1" applyNumberFormat="1" applyFont="1" applyFill="1" applyBorder="1" applyAlignment="1">
      <alignment horizontal="right" vertical="center"/>
    </xf>
    <xf numFmtId="4" fontId="6" fillId="3" borderId="1" xfId="1" applyNumberFormat="1" applyFont="1" applyFill="1" applyBorder="1" applyAlignment="1">
      <alignment horizontal="right" vertical="center"/>
    </xf>
    <xf numFmtId="2" fontId="2" fillId="0" borderId="1" xfId="1" applyNumberFormat="1" applyFont="1" applyBorder="1" applyAlignment="1">
      <alignment wrapText="1"/>
    </xf>
    <xf numFmtId="0" fontId="7" fillId="4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1" xfId="1" applyFont="1" applyBorder="1" applyAlignment="1">
      <alignment vertical="center" wrapText="1"/>
    </xf>
    <xf numFmtId="2" fontId="3" fillId="0" borderId="1" xfId="1" applyNumberFormat="1" applyFont="1" applyBorder="1" applyAlignment="1">
      <alignment wrapText="1"/>
    </xf>
    <xf numFmtId="9" fontId="3" fillId="0" borderId="1" xfId="1" applyNumberFormat="1" applyFont="1" applyBorder="1" applyAlignment="1">
      <alignment horizontal="center" wrapText="1"/>
    </xf>
    <xf numFmtId="4" fontId="3" fillId="3" borderId="1" xfId="1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7" fillId="5" borderId="1" xfId="0" applyNumberFormat="1" applyFont="1" applyFill="1" applyBorder="1"/>
    <xf numFmtId="0" fontId="2" fillId="6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164" fontId="0" fillId="6" borderId="1" xfId="0" applyNumberFormat="1" applyFill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3" fillId="0" borderId="0" xfId="1" applyFont="1" applyAlignment="1">
      <alignment horizontal="center" wrapText="1"/>
    </xf>
  </cellXfs>
  <cellStyles count="2">
    <cellStyle name="Normální" xfId="0" builtinId="0"/>
    <cellStyle name="Normální 2" xfId="1" xr:uid="{00000000-0005-0000-0000-000001000000}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?486D29A2" TargetMode="External"/><Relationship Id="rId1" Type="http://schemas.openxmlformats.org/officeDocument/2006/relationships/externalLinkPath" Target="file:///\\486D29A2\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zoomScaleNormal="100" workbookViewId="0">
      <selection activeCell="E19" sqref="E19"/>
    </sheetView>
  </sheetViews>
  <sheetFormatPr defaultRowHeight="15" x14ac:dyDescent="0.25"/>
  <cols>
    <col min="2" max="3" width="29.140625" customWidth="1"/>
    <col min="4" max="4" width="42.7109375" customWidth="1"/>
    <col min="5" max="5" width="47.42578125" customWidth="1"/>
  </cols>
  <sheetData>
    <row r="1" spans="1:5" ht="18" x14ac:dyDescent="0.25">
      <c r="A1" s="24" t="s">
        <v>0</v>
      </c>
      <c r="B1" s="24"/>
      <c r="C1" s="24"/>
      <c r="D1" s="24"/>
      <c r="E1" s="24"/>
    </row>
    <row r="2" spans="1:5" ht="18.75" x14ac:dyDescent="0.3">
      <c r="A2" s="12"/>
      <c r="B2" s="12"/>
      <c r="C2" s="12"/>
      <c r="D2" s="12"/>
      <c r="E2" s="12"/>
    </row>
    <row r="3" spans="1:5" ht="17.25" customHeight="1" x14ac:dyDescent="0.25">
      <c r="A3" s="29" t="s">
        <v>1</v>
      </c>
      <c r="B3" s="29"/>
      <c r="C3" s="29"/>
      <c r="D3" s="29"/>
      <c r="E3" s="29"/>
    </row>
    <row r="5" spans="1:5" ht="85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 ht="96.75" customHeight="1" x14ac:dyDescent="0.25">
      <c r="A6" s="26">
        <v>1</v>
      </c>
      <c r="B6" s="28"/>
      <c r="C6" s="27"/>
      <c r="D6" s="20" t="s">
        <v>7</v>
      </c>
      <c r="E6" s="25"/>
    </row>
    <row r="7" spans="1:5" x14ac:dyDescent="0.25">
      <c r="A7" s="26"/>
      <c r="B7" s="28"/>
      <c r="C7" s="27"/>
      <c r="D7" s="1" t="s">
        <v>8</v>
      </c>
      <c r="E7" s="25"/>
    </row>
    <row r="8" spans="1:5" x14ac:dyDescent="0.25">
      <c r="A8" s="26"/>
      <c r="B8" s="28"/>
      <c r="C8" s="27"/>
      <c r="D8" s="1" t="s">
        <v>9</v>
      </c>
      <c r="E8" s="25"/>
    </row>
    <row r="9" spans="1:5" ht="96.75" customHeight="1" x14ac:dyDescent="0.25">
      <c r="A9" s="26">
        <v>2</v>
      </c>
      <c r="B9" s="28"/>
      <c r="C9" s="27"/>
      <c r="D9" s="20" t="s">
        <v>7</v>
      </c>
      <c r="E9" s="25"/>
    </row>
    <row r="10" spans="1:5" x14ac:dyDescent="0.25">
      <c r="A10" s="26"/>
      <c r="B10" s="28"/>
      <c r="C10" s="27"/>
      <c r="D10" s="1" t="s">
        <v>8</v>
      </c>
      <c r="E10" s="25"/>
    </row>
    <row r="11" spans="1:5" x14ac:dyDescent="0.25">
      <c r="A11" s="26"/>
      <c r="B11" s="28"/>
      <c r="C11" s="27"/>
      <c r="D11" s="1" t="s">
        <v>9</v>
      </c>
      <c r="E11" s="25"/>
    </row>
    <row r="12" spans="1:5" ht="96.75" customHeight="1" x14ac:dyDescent="0.25">
      <c r="A12" s="26">
        <v>3</v>
      </c>
      <c r="B12" s="28"/>
      <c r="C12" s="27"/>
      <c r="D12" s="20" t="s">
        <v>7</v>
      </c>
      <c r="E12" s="25"/>
    </row>
    <row r="13" spans="1:5" x14ac:dyDescent="0.25">
      <c r="A13" s="26"/>
      <c r="B13" s="28"/>
      <c r="C13" s="27"/>
      <c r="D13" s="1" t="s">
        <v>8</v>
      </c>
      <c r="E13" s="25"/>
    </row>
    <row r="14" spans="1:5" x14ac:dyDescent="0.25">
      <c r="A14" s="26"/>
      <c r="B14" s="28"/>
      <c r="C14" s="27"/>
      <c r="D14" s="1" t="s">
        <v>9</v>
      </c>
      <c r="E14" s="25"/>
    </row>
    <row r="15" spans="1:5" ht="96.75" customHeight="1" x14ac:dyDescent="0.25">
      <c r="A15" s="26">
        <v>4</v>
      </c>
      <c r="B15" s="28"/>
      <c r="C15" s="27"/>
      <c r="D15" s="20" t="s">
        <v>7</v>
      </c>
      <c r="E15" s="25"/>
    </row>
    <row r="16" spans="1:5" x14ac:dyDescent="0.25">
      <c r="A16" s="26"/>
      <c r="B16" s="28"/>
      <c r="C16" s="27"/>
      <c r="D16" s="1" t="s">
        <v>8</v>
      </c>
      <c r="E16" s="25"/>
    </row>
    <row r="17" spans="1:5" x14ac:dyDescent="0.25">
      <c r="A17" s="26"/>
      <c r="B17" s="28"/>
      <c r="C17" s="27"/>
      <c r="D17" s="1" t="s">
        <v>9</v>
      </c>
      <c r="E17" s="25"/>
    </row>
    <row r="18" spans="1:5" x14ac:dyDescent="0.25">
      <c r="A18" s="22" t="s">
        <v>10</v>
      </c>
      <c r="B18" s="23"/>
      <c r="C18" s="23"/>
      <c r="D18" s="23"/>
      <c r="E18" s="19">
        <f>SUM(E6:E17)</f>
        <v>0</v>
      </c>
    </row>
  </sheetData>
  <mergeCells count="19">
    <mergeCell ref="B6:B8"/>
    <mergeCell ref="C6:C8"/>
    <mergeCell ref="E6:E8"/>
    <mergeCell ref="A18:D18"/>
    <mergeCell ref="A1:E1"/>
    <mergeCell ref="E15:E17"/>
    <mergeCell ref="A15:A17"/>
    <mergeCell ref="C15:C17"/>
    <mergeCell ref="B15:B17"/>
    <mergeCell ref="A12:A14"/>
    <mergeCell ref="B12:B14"/>
    <mergeCell ref="C12:C14"/>
    <mergeCell ref="E12:E14"/>
    <mergeCell ref="A9:A11"/>
    <mergeCell ref="B9:B11"/>
    <mergeCell ref="A3:E3"/>
    <mergeCell ref="C9:C11"/>
    <mergeCell ref="E9:E11"/>
    <mergeCell ref="A6:A8"/>
  </mergeCells>
  <pageMargins left="0.7" right="0.7" top="0.78740157499999996" bottom="0.78740157499999996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1"/>
  <sheetViews>
    <sheetView tabSelected="1" workbookViewId="0">
      <selection activeCell="D19" sqref="D19"/>
    </sheetView>
  </sheetViews>
  <sheetFormatPr defaultRowHeight="15" x14ac:dyDescent="0.25"/>
  <cols>
    <col min="2" max="2" width="76.85546875" customWidth="1"/>
    <col min="3" max="3" width="34.42578125" customWidth="1"/>
    <col min="4" max="4" width="21.42578125" customWidth="1"/>
    <col min="5" max="5" width="17" customWidth="1"/>
    <col min="6" max="6" width="21.28515625" customWidth="1"/>
  </cols>
  <sheetData>
    <row r="2" spans="2:6" ht="18" x14ac:dyDescent="0.25">
      <c r="B2" s="24" t="s">
        <v>11</v>
      </c>
      <c r="C2" s="24"/>
      <c r="D2" s="24"/>
      <c r="E2" s="24"/>
      <c r="F2" s="24"/>
    </row>
    <row r="3" spans="2:6" ht="18" x14ac:dyDescent="0.25">
      <c r="B3" s="18"/>
      <c r="C3" s="18"/>
      <c r="D3" s="18"/>
      <c r="E3" s="18"/>
      <c r="F3" s="18"/>
    </row>
    <row r="4" spans="2:6" ht="35.25" customHeight="1" x14ac:dyDescent="0.25">
      <c r="B4" s="30" t="s">
        <v>1</v>
      </c>
      <c r="C4" s="30"/>
      <c r="D4" s="30"/>
      <c r="E4" s="30"/>
      <c r="F4" s="30"/>
    </row>
    <row r="6" spans="2:6" ht="45" x14ac:dyDescent="0.25">
      <c r="B6" s="3"/>
      <c r="C6" s="11" t="s">
        <v>12</v>
      </c>
      <c r="D6" s="11" t="s">
        <v>13</v>
      </c>
      <c r="E6" s="11" t="s">
        <v>14</v>
      </c>
      <c r="F6" s="11" t="s">
        <v>15</v>
      </c>
    </row>
    <row r="7" spans="2:6" ht="28.5" x14ac:dyDescent="0.25">
      <c r="B7" s="4" t="s">
        <v>20</v>
      </c>
      <c r="C7" s="21"/>
      <c r="D7" s="21"/>
      <c r="E7" s="21"/>
      <c r="F7" s="21"/>
    </row>
    <row r="8" spans="2:6" ht="28.5" x14ac:dyDescent="0.25">
      <c r="B8" s="4" t="s">
        <v>21</v>
      </c>
      <c r="C8" s="6"/>
      <c r="D8" s="7"/>
      <c r="E8" s="8">
        <f>D8*C8</f>
        <v>0</v>
      </c>
      <c r="F8" s="9">
        <f>C8+E8</f>
        <v>0</v>
      </c>
    </row>
    <row r="9" spans="2:6" x14ac:dyDescent="0.25">
      <c r="B9" s="5" t="s">
        <v>16</v>
      </c>
      <c r="C9" s="10">
        <f>'Pozáruční servis'!E18</f>
        <v>0</v>
      </c>
      <c r="D9" s="7"/>
      <c r="E9" s="8">
        <f>D9*C9</f>
        <v>0</v>
      </c>
      <c r="F9" s="9">
        <f>C9+E9</f>
        <v>0</v>
      </c>
    </row>
    <row r="10" spans="2:6" x14ac:dyDescent="0.25">
      <c r="B10" s="5" t="s">
        <v>17</v>
      </c>
      <c r="C10" s="10">
        <f>C9*96</f>
        <v>0</v>
      </c>
      <c r="D10" s="7"/>
      <c r="E10" s="8">
        <f t="shared" ref="E10" si="0">D10*C10</f>
        <v>0</v>
      </c>
      <c r="F10" s="9">
        <f t="shared" ref="F10" si="1">C10+E10</f>
        <v>0</v>
      </c>
    </row>
    <row r="11" spans="2:6" x14ac:dyDescent="0.25">
      <c r="B11" s="13" t="s">
        <v>18</v>
      </c>
      <c r="C11" s="14">
        <f>C7+C8+C10</f>
        <v>0</v>
      </c>
      <c r="D11" s="15" t="s">
        <v>19</v>
      </c>
      <c r="E11" s="16" t="s">
        <v>19</v>
      </c>
      <c r="F11" s="17" t="s">
        <v>19</v>
      </c>
    </row>
  </sheetData>
  <mergeCells count="2">
    <mergeCell ref="B2:F2"/>
    <mergeCell ref="B4:F4"/>
  </mergeCells>
  <conditionalFormatting sqref="F8:F11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scale="7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error="Platné sazby DPH:_x000a_21 % - základní sazba_x000a_15 % - první snížená sazba_x000a_10 % - druhá snížená sazba_x000a_Uveďte platnou hodnotu!" xr:uid="{00000000-0002-0000-0100-000000000000}">
          <x14:formula1>
            <xm:f>'https://fnembrno.sharepoint.com/OOPVP/OPV/Kotzian/14.7 Veřejné zakázky/Otevřené řízení - nadlimitní/Zdravotnicka technologie pro IHOK/200910 02 Vyporadani/[Zdrav technologie pro IHOK - Zadavaci dokumentace _ priloha 2 _ priloha 1.xlsx]List1'!#REF!</xm:f>
          </x14:formula1>
          <xm:sqref>D8:D11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6BECC-B7DD-469B-A42B-9257C7927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3AED67-229A-4754-83FC-1F4F4C3A2E88}">
  <ds:schemaRefs>
    <ds:schemaRef ds:uri="http://schemas.microsoft.com/office/2006/metadata/properties"/>
    <ds:schemaRef ds:uri="http://schemas.microsoft.com/office/infopath/2007/PartnerControls"/>
    <ds:schemaRef ds:uri="f8073be8-ba4e-4991-92ef-8ca69007da56"/>
  </ds:schemaRefs>
</ds:datastoreItem>
</file>

<file path=customXml/itemProps3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Pozáruční servis</vt:lpstr>
      <vt:lpstr>Nabídková cena</vt:lpstr>
      <vt:lpstr>'Nabídková cena'!Oblast_tisku</vt:lpstr>
      <vt:lpstr>'Pozáruční servis'!Oblast_tisku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Mičánková Lucie</cp:lastModifiedBy>
  <cp:revision/>
  <cp:lastPrinted>2025-11-18T08:56:21Z</cp:lastPrinted>
  <dcterms:created xsi:type="dcterms:W3CDTF">2020-09-11T14:31:09Z</dcterms:created>
  <dcterms:modified xsi:type="dcterms:W3CDTF">2025-11-18T09:15:08Z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