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5\Léčivé přípravky\ANTIVIROTIKA 2024\"/>
    </mc:Choice>
  </mc:AlternateContent>
  <xr:revisionPtr revIDLastSave="0" documentId="13_ncr:1_{23222D5F-3A86-4141-96AA-718351E1D08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nová nabídka - část 1" sheetId="6" r:id="rId1"/>
    <sheet name="Cenová nabídka - část 2" sheetId="5" r:id="rId2"/>
    <sheet name="Cenová nabídka - část 3" sheetId="7" r:id="rId3"/>
    <sheet name="Cenová nabídka - část 4" sheetId="8" r:id="rId4"/>
    <sheet name="Cenová nabídka - část 5" sheetId="9" r:id="rId5"/>
    <sheet name="Cenová nabídka - část 6" sheetId="10" r:id="rId6"/>
    <sheet name="Cenová nabídka - část 7" sheetId="11" r:id="rId7"/>
    <sheet name="Cenová nabídka - část 8" sheetId="13" r:id="rId8"/>
    <sheet name="Cenová nabídka - část 9" sheetId="14" r:id="rId9"/>
    <sheet name="Cenová nabídka - část 10" sheetId="15" r:id="rId10"/>
    <sheet name="List2" sheetId="2" state="hidden" r:id="rId11"/>
    <sheet name="List3" sheetId="3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5" l="1"/>
  <c r="N9" i="14"/>
  <c r="N9" i="13"/>
  <c r="N10" i="11"/>
  <c r="N8" i="10"/>
  <c r="N9" i="9"/>
  <c r="N10" i="8"/>
  <c r="N9" i="7"/>
  <c r="N8" i="5"/>
  <c r="N10" i="6"/>
  <c r="N6" i="13"/>
  <c r="N6" i="15"/>
  <c r="N6" i="14"/>
  <c r="N6" i="11"/>
  <c r="N10" i="15" l="1"/>
  <c r="N10" i="14"/>
  <c r="N10" i="13"/>
  <c r="N6" i="5"/>
  <c r="N6" i="10" l="1"/>
  <c r="N7" i="8"/>
  <c r="N7" i="11"/>
  <c r="N6" i="9"/>
  <c r="N6" i="8"/>
  <c r="N6" i="7"/>
  <c r="N10" i="7" s="1"/>
  <c r="N11" i="11" l="1"/>
  <c r="N9" i="10"/>
  <c r="N10" i="9"/>
  <c r="N11" i="8"/>
  <c r="N7" i="6"/>
  <c r="N11" i="6" s="1"/>
  <c r="N9" i="5"/>
</calcChain>
</file>

<file path=xl/sharedStrings.xml><?xml version="1.0" encoding="utf-8"?>
<sst xmlns="http://schemas.openxmlformats.org/spreadsheetml/2006/main" count="243" uniqueCount="67">
  <si>
    <t>ATC</t>
  </si>
  <si>
    <t>Účinná látka</t>
  </si>
  <si>
    <t>Kód SÚKL</t>
  </si>
  <si>
    <t>Název</t>
  </si>
  <si>
    <t>Velikost balení</t>
  </si>
  <si>
    <t>Celková nabídková cena (Kč bez DPH)</t>
  </si>
  <si>
    <t>Cena 1 balení (Kč bez DPH)</t>
  </si>
  <si>
    <t>Cena 1 balení (Kč vč. DPH)</t>
  </si>
  <si>
    <t>Poznámky</t>
  </si>
  <si>
    <t>Počet balení</t>
  </si>
  <si>
    <t>Nabídková cena za daný počet balení (Kč bez DPH)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</si>
  <si>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</si>
  <si>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</si>
  <si>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</si>
  <si>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</si>
  <si>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4 roky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</si>
  <si>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</si>
  <si>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</si>
  <si>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</si>
  <si>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12 % DPH</t>
  </si>
  <si>
    <t xml:space="preserve"> ACIKLOVIR</t>
  </si>
  <si>
    <t>J05AB01</t>
  </si>
  <si>
    <t>250MG INF PLV SOL 10 nebo 5 amp</t>
  </si>
  <si>
    <t>Cena 1 inf (Kč bez DPH)</t>
  </si>
  <si>
    <t>Cena 1 inf (Kč vč. DPH)</t>
  </si>
  <si>
    <t>Počet inf</t>
  </si>
  <si>
    <t>Nabídková cena za daný počet inf (Kč bez DPH)</t>
  </si>
  <si>
    <t xml:space="preserve"> LAMIVUDIN</t>
  </si>
  <si>
    <t>J05AF05</t>
  </si>
  <si>
    <t>300MG TBL FLM 30</t>
  </si>
  <si>
    <t>LAMIVUDIN, ABAKAVIR A DOLUTEGRAVIR</t>
  </si>
  <si>
    <t>J05AR13</t>
  </si>
  <si>
    <t>50MG/600MG/300MG TBL FLM 30</t>
  </si>
  <si>
    <t>RALTEGRAVIR</t>
  </si>
  <si>
    <t>J05AJ01</t>
  </si>
  <si>
    <t>400MG TBL FLM 60</t>
  </si>
  <si>
    <t>600MG TBL FLM 60</t>
  </si>
  <si>
    <t>MARAVIROK</t>
  </si>
  <si>
    <t>J05AX09</t>
  </si>
  <si>
    <t>50MG TBL FLM 30</t>
  </si>
  <si>
    <t>DOLUTEGRAVIR</t>
  </si>
  <si>
    <t>J05AJ03</t>
  </si>
  <si>
    <t>240MG TBL FLM 28X1</t>
  </si>
  <si>
    <t>LETERMOVIR</t>
  </si>
  <si>
    <t>J05AX18</t>
  </si>
  <si>
    <t>240MG INF CNC SOL 1X12ML</t>
  </si>
  <si>
    <t>50MG/100MG TBL FLM 28</t>
  </si>
  <si>
    <t xml:space="preserve"> ELBASVIR, GRAZOPREVIR</t>
  </si>
  <si>
    <t>J05AP54</t>
  </si>
  <si>
    <t>200MG/245MG TBL FLM 30X1</t>
  </si>
  <si>
    <t xml:space="preserve"> EMTRICITABIN, TENOFOVIR-DISOPROXIL-MALEINÁT</t>
  </si>
  <si>
    <t>J05AR03</t>
  </si>
  <si>
    <t>600MG/300MG TBL FLM 30</t>
  </si>
  <si>
    <t xml:space="preserve"> ABAKAVIR-SULFÁT, LAMIVUDIN</t>
  </si>
  <si>
    <t>J05AR02</t>
  </si>
  <si>
    <t>300MG TBL FLM 60</t>
  </si>
  <si>
    <t>Název VZ: Léčivé přípravky ANTIVIROTIKA 2026</t>
  </si>
  <si>
    <t>Část 1</t>
  </si>
  <si>
    <t>Část 10</t>
  </si>
  <si>
    <t>Část 9</t>
  </si>
  <si>
    <t>Část 8</t>
  </si>
  <si>
    <t>Část 7</t>
  </si>
  <si>
    <t>Část 6</t>
  </si>
  <si>
    <t>Část 5</t>
  </si>
  <si>
    <t>Část 4</t>
  </si>
  <si>
    <t>Část 3</t>
  </si>
  <si>
    <t>Část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</si>
</sst>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hair">
        <color indexed="64"/>
      </top>
      <bottom style="thin">
        <color theme="0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/>
    <xf numFmtId="0" fontId="2" fillId="0" borderId="1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1" xfId="0" applyNumberFormat="1" applyFont="1" applyBorder="1"/>
    <xf numFmtId="0" fontId="3" fillId="2" borderId="9" xfId="0" applyFont="1" applyFill="1" applyBorder="1" applyAlignment="1">
      <alignment vertical="top"/>
    </xf>
    <xf numFmtId="0" fontId="1" fillId="4" borderId="9" xfId="0" applyFont="1" applyFill="1" applyBorder="1"/>
    <xf numFmtId="0" fontId="3" fillId="4" borderId="9" xfId="0" applyFont="1" applyFill="1" applyBorder="1" applyAlignment="1">
      <alignment vertical="top"/>
    </xf>
    <xf numFmtId="0" fontId="2" fillId="2" borderId="9" xfId="0" applyFont="1" applyFill="1" applyBorder="1"/>
    <xf numFmtId="0" fontId="2" fillId="0" borderId="0" xfId="0" applyFont="1"/>
    <xf numFmtId="4" fontId="2" fillId="0" borderId="0" xfId="0" applyNumberFormat="1" applyFont="1"/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3" fillId="2" borderId="15" xfId="0" applyFont="1" applyFill="1" applyBorder="1" applyAlignment="1">
      <alignment vertical="top"/>
    </xf>
    <xf numFmtId="0" fontId="3" fillId="2" borderId="16" xfId="0" applyFont="1" applyFill="1" applyBorder="1" applyAlignment="1">
      <alignment vertical="top"/>
    </xf>
    <xf numFmtId="0" fontId="3" fillId="2" borderId="16" xfId="0" applyFont="1" applyFill="1" applyBorder="1" applyAlignment="1">
      <alignment vertical="top" wrapText="1"/>
    </xf>
    <xf numFmtId="4" fontId="3" fillId="2" borderId="17" xfId="0" applyNumberFormat="1" applyFont="1" applyFill="1" applyBorder="1" applyAlignment="1">
      <alignment vertical="top" wrapText="1"/>
    </xf>
    <xf numFmtId="0" fontId="3" fillId="2" borderId="18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/>
    </xf>
    <xf numFmtId="0" fontId="1" fillId="4" borderId="19" xfId="0" applyFont="1" applyFill="1" applyBorder="1"/>
    <xf numFmtId="0" fontId="3" fillId="2" borderId="19" xfId="0" applyFont="1" applyFill="1" applyBorder="1" applyAlignment="1">
      <alignment vertical="top"/>
    </xf>
    <xf numFmtId="0" fontId="3" fillId="4" borderId="19" xfId="0" applyFont="1" applyFill="1" applyBorder="1" applyAlignment="1">
      <alignment vertical="top"/>
    </xf>
    <xf numFmtId="0" fontId="2" fillId="2" borderId="19" xfId="0" applyFont="1" applyFill="1" applyBorder="1"/>
    <xf numFmtId="4" fontId="1" fillId="2" borderId="20" xfId="0" applyNumberFormat="1" applyFont="1" applyFill="1" applyBorder="1" applyAlignment="1">
      <alignment wrapText="1"/>
    </xf>
    <xf numFmtId="0" fontId="3" fillId="2" borderId="14" xfId="0" applyFont="1" applyFill="1" applyBorder="1" applyAlignment="1">
      <alignment vertical="top"/>
    </xf>
    <xf numFmtId="0" fontId="1" fillId="2" borderId="9" xfId="0" applyFont="1" applyFill="1" applyBorder="1" applyAlignment="1">
      <alignment vertical="top" wrapText="1"/>
    </xf>
    <xf numFmtId="0" fontId="1" fillId="4" borderId="9" xfId="0" applyFont="1" applyFill="1" applyBorder="1" applyAlignment="1">
      <alignment vertical="top"/>
    </xf>
    <xf numFmtId="0" fontId="1" fillId="4" borderId="19" xfId="0" applyFont="1" applyFill="1" applyBorder="1" applyAlignment="1">
      <alignment vertical="top"/>
    </xf>
    <xf numFmtId="0" fontId="1" fillId="2" borderId="19" xfId="0" applyFont="1" applyFill="1" applyBorder="1" applyAlignment="1">
      <alignment vertical="top" wrapText="1"/>
    </xf>
    <xf numFmtId="4" fontId="3" fillId="2" borderId="20" xfId="0" applyNumberFormat="1" applyFont="1" applyFill="1" applyBorder="1" applyAlignment="1">
      <alignment vertical="top" wrapText="1"/>
    </xf>
    <xf numFmtId="0" fontId="2" fillId="0" borderId="21" xfId="0" applyFont="1" applyBorder="1"/>
    <xf numFmtId="0" fontId="6" fillId="0" borderId="0" xfId="0" applyFont="1"/>
    <xf numFmtId="0" fontId="7" fillId="0" borderId="0" xfId="0" applyFont="1"/>
    <xf numFmtId="0" fontId="6" fillId="0" borderId="6" xfId="0" applyFont="1" applyBorder="1"/>
    <xf numFmtId="0" fontId="3" fillId="2" borderId="19" xfId="0" applyFont="1" applyFill="1" applyBorder="1" applyAlignment="1">
      <alignment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0" xfId="0" applyFont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center" vertical="top"/>
    </xf>
    <xf numFmtId="0" fontId="6" fillId="0" borderId="7" xfId="0" applyFont="1" applyBorder="1"/>
    <xf numFmtId="0" fontId="3" fillId="2" borderId="22" xfId="0" applyFont="1" applyFill="1" applyBorder="1" applyAlignment="1">
      <alignment horizontal="center" vertical="top"/>
    </xf>
    <xf numFmtId="4" fontId="3" fillId="2" borderId="23" xfId="0" applyNumberFormat="1" applyFont="1" applyFill="1" applyBorder="1" applyAlignment="1">
      <alignment vertical="top" wrapText="1"/>
    </xf>
    <xf numFmtId="0" fontId="3" fillId="2" borderId="24" xfId="0" applyFont="1" applyFill="1" applyBorder="1" applyAlignment="1">
      <alignment horizontal="center" vertical="top"/>
    </xf>
    <xf numFmtId="0" fontId="3" fillId="2" borderId="25" xfId="0" applyFont="1" applyFill="1" applyBorder="1" applyAlignment="1">
      <alignment vertical="top"/>
    </xf>
    <xf numFmtId="0" fontId="3" fillId="2" borderId="26" xfId="0" applyFont="1" applyFill="1" applyBorder="1" applyAlignment="1">
      <alignment horizontal="center" vertical="top"/>
    </xf>
    <xf numFmtId="4" fontId="1" fillId="2" borderId="23" xfId="0" applyNumberFormat="1" applyFont="1" applyFill="1" applyBorder="1" applyAlignment="1">
      <alignment wrapText="1"/>
    </xf>
    <xf numFmtId="0" fontId="3" fillId="2" borderId="18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9"/>
  <sheetViews>
    <sheetView showGridLines="0" tabSelected="1" workbookViewId="0">
      <selection activeCell="N7" sqref="B6:N7"/>
    </sheetView>
  </sheetViews>
  <sheetFormatPr defaultRowHeight="15" x14ac:dyDescent="0.25"/>
  <cols>
    <col min="1" max="1" width="2.85546875" customWidth="1"/>
    <col min="3" max="3" width="35.85546875" customWidth="1"/>
    <col min="4" max="4" width="10" customWidth="1"/>
    <col min="5" max="6" width="22.5703125" customWidth="1"/>
    <col min="7" max="7" width="55.28515625" bestFit="1" customWidth="1"/>
    <col min="8" max="9" width="19" customWidth="1"/>
    <col min="10" max="10" width="14.28515625" customWidth="1"/>
    <col min="11" max="11" width="11.7109375" customWidth="1"/>
    <col min="12" max="12" width="14" customWidth="1"/>
    <col min="13" max="13" width="11.85546875" bestFit="1" customWidth="1"/>
    <col min="14" max="14" width="27.85546875" customWidth="1"/>
  </cols>
  <sheetData>
    <row r="2" spans="1:14" ht="15" customHeight="1" x14ac:dyDescent="0.25">
      <c r="A2" s="46" t="s">
        <v>56</v>
      </c>
      <c r="B2" s="47"/>
      <c r="C2" s="47"/>
      <c r="D2" s="47"/>
      <c r="E2" s="47"/>
      <c r="F2" s="47"/>
      <c r="G2" s="47"/>
      <c r="H2" s="47"/>
      <c r="I2" s="47"/>
    </row>
    <row r="3" spans="1:14" x14ac:dyDescent="0.25">
      <c r="A3" s="1"/>
      <c r="B3" s="62" t="s">
        <v>57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4" x14ac:dyDescent="0.25">
      <c r="A4" s="1"/>
      <c r="B4" s="48" t="s">
        <v>15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ht="15.75" thickBot="1" x14ac:dyDescent="0.3">
      <c r="A5" s="1"/>
      <c r="B5" s="62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4" ht="38.25" x14ac:dyDescent="0.25">
      <c r="A6" s="3"/>
      <c r="B6" s="19" t="s">
        <v>0</v>
      </c>
      <c r="C6" s="20" t="s">
        <v>1</v>
      </c>
      <c r="D6" s="20" t="s">
        <v>2</v>
      </c>
      <c r="E6" s="20" t="s">
        <v>3</v>
      </c>
      <c r="F6" s="20" t="s">
        <v>11</v>
      </c>
      <c r="G6" s="20" t="s">
        <v>4</v>
      </c>
      <c r="H6" s="21" t="s">
        <v>12</v>
      </c>
      <c r="I6" s="21" t="s">
        <v>14</v>
      </c>
      <c r="J6" s="21" t="s">
        <v>23</v>
      </c>
      <c r="K6" s="21" t="s">
        <v>19</v>
      </c>
      <c r="L6" s="21" t="s">
        <v>24</v>
      </c>
      <c r="M6" s="21" t="s">
        <v>25</v>
      </c>
      <c r="N6" s="22" t="s">
        <v>26</v>
      </c>
    </row>
    <row r="7" spans="1:14" ht="15.75" thickBot="1" x14ac:dyDescent="0.3">
      <c r="A7" s="3"/>
      <c r="B7" s="23" t="s">
        <v>21</v>
      </c>
      <c r="C7" s="24" t="s">
        <v>20</v>
      </c>
      <c r="D7" s="25"/>
      <c r="E7" s="25"/>
      <c r="F7" s="25"/>
      <c r="G7" s="26" t="s">
        <v>22</v>
      </c>
      <c r="H7" s="27"/>
      <c r="I7" s="27"/>
      <c r="J7" s="25"/>
      <c r="K7" s="25"/>
      <c r="L7" s="25"/>
      <c r="M7" s="28">
        <v>60000</v>
      </c>
      <c r="N7" s="29">
        <f>J7*M7</f>
        <v>0</v>
      </c>
    </row>
    <row r="8" spans="1:14" x14ac:dyDescent="0.25">
      <c r="A8" s="3"/>
      <c r="B8" s="13"/>
      <c r="C8" s="13"/>
      <c r="D8" s="14"/>
      <c r="E8" s="14"/>
      <c r="F8" s="14"/>
      <c r="G8" s="15"/>
      <c r="H8" s="15"/>
      <c r="I8" s="15"/>
      <c r="J8" s="14"/>
      <c r="K8" s="14"/>
      <c r="L8" s="14"/>
      <c r="M8" s="16"/>
      <c r="N8" s="17"/>
    </row>
    <row r="9" spans="1:14" x14ac:dyDescent="0.25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4" x14ac:dyDescent="0.25">
      <c r="A10" s="3"/>
      <c r="B10" s="51" t="s">
        <v>5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18">
        <f>SUM(N7)</f>
        <v>0</v>
      </c>
    </row>
    <row r="11" spans="1:14" x14ac:dyDescent="0.25">
      <c r="A11" s="3"/>
      <c r="B11" s="51" t="s">
        <v>16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18">
        <f>N10+(N10*0.12)</f>
        <v>0</v>
      </c>
    </row>
    <row r="12" spans="1:14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</row>
    <row r="13" spans="1:14" x14ac:dyDescent="0.25">
      <c r="A13" s="1"/>
      <c r="B13" s="48" t="s">
        <v>8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50"/>
    </row>
    <row r="14" spans="1:14" x14ac:dyDescent="0.25">
      <c r="A14" s="1"/>
      <c r="B14" s="43" t="s">
        <v>17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</row>
    <row r="15" spans="1:14" x14ac:dyDescent="0.25">
      <c r="A15" s="1"/>
      <c r="B15" s="43" t="s">
        <v>13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4"/>
    </row>
    <row r="16" spans="1:14" x14ac:dyDescent="0.25">
      <c r="A16" s="1"/>
      <c r="B16" s="43" t="s">
        <v>18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5"/>
    </row>
    <row r="17" spans="1:14" x14ac:dyDescent="0.25">
      <c r="A17" s="1"/>
      <c r="B17" s="2"/>
      <c r="C17" s="2"/>
      <c r="D17" s="2"/>
      <c r="E17" s="2"/>
      <c r="F17" s="2"/>
      <c r="G17" s="2"/>
      <c r="H17" s="1"/>
      <c r="I17" s="1"/>
      <c r="J17" s="1"/>
      <c r="K17" s="1"/>
      <c r="L17" s="1"/>
      <c r="M17" s="1"/>
      <c r="N17" s="6"/>
    </row>
    <row r="18" spans="1:14" x14ac:dyDescent="0.25">
      <c r="A18" s="3"/>
      <c r="B18" s="37"/>
      <c r="C18" s="11"/>
      <c r="D18" s="11"/>
      <c r="E18" s="11"/>
      <c r="F18" s="11"/>
      <c r="G18" s="11"/>
      <c r="H18" s="36"/>
      <c r="I18" s="1"/>
      <c r="J18" s="1"/>
      <c r="K18" s="1"/>
      <c r="L18" s="1"/>
      <c r="M18" s="1"/>
      <c r="N18" s="6"/>
    </row>
    <row r="19" spans="1:14" x14ac:dyDescent="0.25">
      <c r="A19" s="3"/>
      <c r="B19" s="11"/>
      <c r="C19" s="11"/>
      <c r="D19" s="41"/>
      <c r="E19" s="42"/>
      <c r="F19" s="42"/>
      <c r="G19" s="11"/>
      <c r="H19" s="36"/>
      <c r="I19" s="1"/>
      <c r="J19" s="1"/>
      <c r="K19" s="1"/>
      <c r="L19" s="1"/>
      <c r="M19" s="1"/>
      <c r="N19" s="6"/>
    </row>
    <row r="20" spans="1:14" x14ac:dyDescent="0.25">
      <c r="A20" s="3"/>
      <c r="B20" s="11"/>
      <c r="C20" s="11"/>
      <c r="D20" s="41"/>
      <c r="E20" s="42"/>
      <c r="F20" s="42"/>
      <c r="G20" s="11"/>
      <c r="H20" s="36"/>
      <c r="I20" s="1"/>
      <c r="J20" s="1"/>
      <c r="K20" s="1"/>
      <c r="L20" s="1"/>
      <c r="M20" s="1"/>
      <c r="N20" s="6"/>
    </row>
    <row r="21" spans="1:14" x14ac:dyDescent="0.25">
      <c r="A21" s="3"/>
      <c r="B21" s="11"/>
      <c r="C21" s="11"/>
      <c r="D21" s="41"/>
      <c r="E21" s="42"/>
      <c r="F21" s="42"/>
      <c r="G21" s="11"/>
      <c r="H21" s="36"/>
      <c r="I21" s="1"/>
      <c r="J21" s="1"/>
      <c r="K21" s="1"/>
      <c r="L21" s="1"/>
      <c r="M21" s="1"/>
      <c r="N21" s="6"/>
    </row>
    <row r="22" spans="1:14" x14ac:dyDescent="0.25">
      <c r="A22" s="3"/>
      <c r="B22" s="11"/>
      <c r="C22" s="11"/>
      <c r="D22" s="41"/>
      <c r="E22" s="42"/>
      <c r="F22" s="42"/>
      <c r="G22" s="11"/>
      <c r="H22" s="36"/>
      <c r="I22" s="1"/>
      <c r="J22" s="1"/>
      <c r="K22" s="1"/>
      <c r="L22" s="1"/>
      <c r="M22" s="1"/>
      <c r="N22" s="6"/>
    </row>
    <row r="23" spans="1:14" x14ac:dyDescent="0.25">
      <c r="A23" s="3"/>
      <c r="B23" s="11"/>
      <c r="C23" s="11"/>
      <c r="D23" s="41"/>
      <c r="E23" s="42"/>
      <c r="F23" s="42"/>
      <c r="G23" s="11"/>
      <c r="H23" s="36"/>
      <c r="I23" s="1"/>
      <c r="J23" s="1"/>
      <c r="K23" s="1"/>
      <c r="L23" s="1"/>
      <c r="M23" s="1"/>
      <c r="N23" s="6"/>
    </row>
    <row r="24" spans="1:14" x14ac:dyDescent="0.25">
      <c r="A24" s="3"/>
      <c r="B24" s="11"/>
      <c r="C24" s="11"/>
      <c r="D24" s="41"/>
      <c r="E24" s="42"/>
      <c r="F24" s="42"/>
      <c r="G24" s="11"/>
      <c r="H24" s="36"/>
      <c r="I24" s="1"/>
      <c r="J24" s="1"/>
      <c r="K24" s="1"/>
      <c r="L24" s="1"/>
      <c r="M24" s="1"/>
      <c r="N24" s="6"/>
    </row>
    <row r="25" spans="1:14" x14ac:dyDescent="0.25">
      <c r="A25" s="3"/>
      <c r="B25" s="11"/>
      <c r="C25" s="11"/>
      <c r="D25" s="41"/>
      <c r="E25" s="42"/>
      <c r="F25" s="42"/>
      <c r="G25" s="11"/>
      <c r="H25" s="36"/>
      <c r="I25" s="1"/>
      <c r="J25" s="1"/>
      <c r="K25" s="1"/>
      <c r="L25" s="1"/>
      <c r="M25" s="1"/>
      <c r="N25" s="6"/>
    </row>
    <row r="26" spans="1:14" x14ac:dyDescent="0.25">
      <c r="A26" s="3"/>
      <c r="B26" s="11"/>
      <c r="C26" s="11"/>
      <c r="D26" s="41"/>
      <c r="E26" s="42"/>
      <c r="F26" s="42"/>
      <c r="G26" s="11"/>
      <c r="H26" s="36"/>
      <c r="I26" s="1"/>
      <c r="J26" s="1"/>
      <c r="K26" s="1"/>
      <c r="L26" s="1"/>
      <c r="M26" s="1"/>
      <c r="N26" s="6"/>
    </row>
    <row r="27" spans="1:14" x14ac:dyDescent="0.25">
      <c r="A27" s="3"/>
      <c r="B27" s="11"/>
      <c r="C27" s="11"/>
      <c r="D27" s="41"/>
      <c r="E27" s="42"/>
      <c r="F27" s="42"/>
      <c r="G27" s="11"/>
      <c r="H27" s="36"/>
      <c r="I27" s="1"/>
      <c r="J27" s="1"/>
      <c r="K27" s="1"/>
      <c r="L27" s="1"/>
      <c r="M27" s="1"/>
      <c r="N27" s="6"/>
    </row>
    <row r="28" spans="1:14" x14ac:dyDescent="0.25">
      <c r="A28" s="3"/>
      <c r="B28" s="11"/>
      <c r="C28" s="11"/>
      <c r="D28" s="41"/>
      <c r="E28" s="42"/>
      <c r="F28" s="42"/>
      <c r="G28" s="11"/>
      <c r="H28" s="36"/>
      <c r="I28" s="1"/>
      <c r="J28" s="1"/>
      <c r="K28" s="1"/>
      <c r="L28" s="1"/>
      <c r="M28" s="1"/>
      <c r="N28" s="6"/>
    </row>
    <row r="29" spans="1:14" x14ac:dyDescent="0.25">
      <c r="A29" s="3"/>
      <c r="B29" s="11"/>
      <c r="C29" s="11"/>
      <c r="D29" s="41"/>
      <c r="E29" s="42"/>
      <c r="F29" s="42"/>
      <c r="G29" s="11"/>
      <c r="H29" s="36"/>
      <c r="I29" s="1"/>
      <c r="J29" s="1"/>
      <c r="K29" s="1"/>
      <c r="L29" s="1"/>
      <c r="M29" s="1"/>
      <c r="N29" s="6"/>
    </row>
    <row r="30" spans="1:14" x14ac:dyDescent="0.25">
      <c r="A30" s="3"/>
      <c r="B30" s="11"/>
      <c r="C30" s="11"/>
      <c r="D30" s="41"/>
      <c r="E30" s="42"/>
      <c r="F30" s="42"/>
      <c r="G30" s="11"/>
      <c r="H30" s="36"/>
      <c r="I30" s="1"/>
      <c r="J30" s="1"/>
      <c r="K30" s="1"/>
      <c r="L30" s="1"/>
      <c r="M30" s="1"/>
      <c r="N30" s="6"/>
    </row>
    <row r="31" spans="1:14" x14ac:dyDescent="0.25">
      <c r="A31" s="3"/>
      <c r="B31" s="11"/>
      <c r="C31" s="11"/>
      <c r="D31" s="41"/>
      <c r="E31" s="42"/>
      <c r="F31" s="42"/>
      <c r="G31" s="11"/>
      <c r="H31" s="36"/>
      <c r="I31" s="1"/>
      <c r="J31" s="1"/>
      <c r="K31" s="1"/>
      <c r="L31" s="1"/>
      <c r="M31" s="1"/>
      <c r="N31" s="6"/>
    </row>
    <row r="32" spans="1:14" x14ac:dyDescent="0.25">
      <c r="A32" s="3"/>
      <c r="B32" s="11"/>
      <c r="C32" s="11"/>
      <c r="D32" s="41"/>
      <c r="E32" s="42"/>
      <c r="F32" s="42"/>
      <c r="G32" s="11"/>
      <c r="H32" s="36"/>
      <c r="I32" s="1"/>
      <c r="J32" s="1"/>
      <c r="K32" s="1"/>
      <c r="L32" s="1"/>
      <c r="M32" s="1"/>
      <c r="N32" s="6"/>
    </row>
    <row r="33" spans="1:14" x14ac:dyDescent="0.25">
      <c r="A33" s="3"/>
      <c r="B33" s="11"/>
      <c r="C33" s="11"/>
      <c r="D33" s="41"/>
      <c r="E33" s="42"/>
      <c r="F33" s="42"/>
      <c r="G33" s="11"/>
      <c r="H33" s="36"/>
      <c r="I33" s="1"/>
      <c r="J33" s="1"/>
      <c r="K33" s="1"/>
      <c r="L33" s="1"/>
      <c r="M33" s="1"/>
      <c r="N33" s="6"/>
    </row>
    <row r="34" spans="1:14" x14ac:dyDescent="0.25">
      <c r="A34" s="3"/>
      <c r="B34" s="11"/>
      <c r="C34" s="11"/>
      <c r="D34" s="41"/>
      <c r="E34" s="42"/>
      <c r="F34" s="42"/>
      <c r="G34" s="11"/>
      <c r="H34" s="36"/>
      <c r="I34" s="1"/>
      <c r="J34" s="1"/>
      <c r="K34" s="1"/>
      <c r="L34" s="1"/>
      <c r="M34" s="1"/>
      <c r="N34" s="6"/>
    </row>
    <row r="35" spans="1:14" x14ac:dyDescent="0.25">
      <c r="A35" s="3"/>
      <c r="B35" s="11"/>
      <c r="C35" s="11"/>
      <c r="D35" s="41"/>
      <c r="E35" s="42"/>
      <c r="F35" s="42"/>
      <c r="G35" s="11"/>
      <c r="H35" s="36"/>
      <c r="I35" s="1"/>
      <c r="J35" s="1"/>
      <c r="K35" s="1"/>
      <c r="L35" s="1"/>
      <c r="M35" s="1"/>
      <c r="N35" s="6"/>
    </row>
    <row r="36" spans="1:14" x14ac:dyDescent="0.25">
      <c r="B36" s="11"/>
      <c r="C36" s="11"/>
      <c r="D36" s="41"/>
      <c r="E36" s="42"/>
      <c r="F36" s="42"/>
    </row>
    <row r="37" spans="1:14" ht="15.75" x14ac:dyDescent="0.25">
      <c r="B37" s="38"/>
    </row>
    <row r="39" spans="1:14" x14ac:dyDescent="0.25">
      <c r="B39" s="11"/>
    </row>
  </sheetData>
  <mergeCells count="26">
    <mergeCell ref="D36:F36"/>
    <mergeCell ref="B14:N14"/>
    <mergeCell ref="D35:F35"/>
    <mergeCell ref="A2:I2"/>
    <mergeCell ref="B4:N4"/>
    <mergeCell ref="B10:M10"/>
    <mergeCell ref="B11:M11"/>
    <mergeCell ref="B13:N13"/>
    <mergeCell ref="D32:F32"/>
    <mergeCell ref="D33:F33"/>
    <mergeCell ref="D34:F34"/>
    <mergeCell ref="B15:N15"/>
    <mergeCell ref="B16:N16"/>
    <mergeCell ref="D19:F19"/>
    <mergeCell ref="D20:F20"/>
    <mergeCell ref="D30:F30"/>
    <mergeCell ref="D31:F31"/>
    <mergeCell ref="D21:F21"/>
    <mergeCell ref="D23:F23"/>
    <mergeCell ref="D22:F22"/>
    <mergeCell ref="D24:F24"/>
    <mergeCell ref="D25:F25"/>
    <mergeCell ref="D26:F26"/>
    <mergeCell ref="D27:F27"/>
    <mergeCell ref="D28:F28"/>
    <mergeCell ref="D29:F29"/>
  </mergeCells>
  <pageMargins left="0.7" right="0.7" top="0.78740157499999996" bottom="0.78740157499999996" header="0.3" footer="0.3"/>
  <pageSetup paperSize="9" scale="4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26"/>
  <sheetViews>
    <sheetView workbookViewId="0">
      <selection activeCell="B2" sqref="B2"/>
    </sheetView>
  </sheetViews>
  <sheetFormatPr defaultRowHeight="15" x14ac:dyDescent="0.25"/>
  <cols>
    <col min="1" max="1" width="2.85546875" customWidth="1"/>
    <col min="3" max="3" width="35.85546875" customWidth="1"/>
    <col min="4" max="4" width="10" customWidth="1"/>
    <col min="5" max="6" width="22.5703125" customWidth="1"/>
    <col min="7" max="7" width="55.28515625" bestFit="1" customWidth="1"/>
    <col min="8" max="9" width="19" customWidth="1"/>
    <col min="10" max="10" width="14.28515625" customWidth="1"/>
    <col min="11" max="11" width="11.7109375" customWidth="1"/>
    <col min="12" max="12" width="14" customWidth="1"/>
    <col min="13" max="13" width="11.85546875" bestFit="1" customWidth="1"/>
    <col min="14" max="14" width="27.85546875" customWidth="1"/>
  </cols>
  <sheetData>
    <row r="1" spans="1:14" x14ac:dyDescent="0.25">
      <c r="A1" s="46"/>
      <c r="B1" s="46"/>
      <c r="C1" s="46"/>
      <c r="D1" s="46"/>
      <c r="E1" s="46"/>
      <c r="F1" s="46"/>
      <c r="G1" s="46"/>
      <c r="H1" s="46"/>
      <c r="I1" s="46"/>
    </row>
    <row r="2" spans="1:14" x14ac:dyDescent="0.25">
      <c r="A2" s="1"/>
      <c r="B2" s="62" t="s">
        <v>58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x14ac:dyDescent="0.25">
      <c r="A3" s="1"/>
      <c r="B3" s="60" t="s">
        <v>15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1:14" ht="15.75" thickBot="1" x14ac:dyDescent="0.3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5" spans="1:14" ht="38.25" x14ac:dyDescent="0.25">
      <c r="A5" s="3"/>
      <c r="B5" s="19" t="s">
        <v>0</v>
      </c>
      <c r="C5" s="20" t="s">
        <v>1</v>
      </c>
      <c r="D5" s="20" t="s">
        <v>2</v>
      </c>
      <c r="E5" s="20" t="s">
        <v>3</v>
      </c>
      <c r="F5" s="20" t="s">
        <v>11</v>
      </c>
      <c r="G5" s="20" t="s">
        <v>4</v>
      </c>
      <c r="H5" s="21" t="s">
        <v>12</v>
      </c>
      <c r="I5" s="21" t="s">
        <v>14</v>
      </c>
      <c r="J5" s="21" t="s">
        <v>6</v>
      </c>
      <c r="K5" s="21" t="s">
        <v>19</v>
      </c>
      <c r="L5" s="21" t="s">
        <v>7</v>
      </c>
      <c r="M5" s="21" t="s">
        <v>9</v>
      </c>
      <c r="N5" s="22" t="s">
        <v>10</v>
      </c>
    </row>
    <row r="6" spans="1:14" ht="15.75" thickBot="1" x14ac:dyDescent="0.3">
      <c r="A6" s="3"/>
      <c r="B6" s="23" t="s">
        <v>54</v>
      </c>
      <c r="C6" s="26" t="s">
        <v>53</v>
      </c>
      <c r="D6" s="25"/>
      <c r="E6" s="25"/>
      <c r="F6" s="25"/>
      <c r="G6" s="26" t="s">
        <v>52</v>
      </c>
      <c r="H6" s="27"/>
      <c r="I6" s="27"/>
      <c r="J6" s="33"/>
      <c r="K6" s="27"/>
      <c r="L6" s="27"/>
      <c r="M6" s="34">
        <v>800</v>
      </c>
      <c r="N6" s="35">
        <f>M6*J6</f>
        <v>0</v>
      </c>
    </row>
    <row r="7" spans="1:14" x14ac:dyDescent="0.25">
      <c r="A7" s="3"/>
      <c r="B7" s="13"/>
      <c r="C7" s="13"/>
      <c r="D7" s="14"/>
      <c r="E7" s="14"/>
      <c r="F7" s="14"/>
      <c r="G7" s="15"/>
      <c r="H7" s="15"/>
      <c r="I7" s="15"/>
      <c r="J7" s="14"/>
      <c r="K7" s="14"/>
      <c r="L7" s="14"/>
      <c r="M7" s="16"/>
      <c r="N7" s="17"/>
    </row>
    <row r="8" spans="1:14" x14ac:dyDescent="0.25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/>
    </row>
    <row r="9" spans="1:14" x14ac:dyDescent="0.25">
      <c r="A9" s="3"/>
      <c r="B9" s="51" t="s">
        <v>5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6"/>
      <c r="N9" s="18">
        <f>SUM(N6)</f>
        <v>0</v>
      </c>
    </row>
    <row r="10" spans="1:14" x14ac:dyDescent="0.25">
      <c r="A10" s="3"/>
      <c r="B10" s="51" t="s">
        <v>16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6"/>
      <c r="N10" s="18">
        <f>N9+(N9*0.12)</f>
        <v>0</v>
      </c>
    </row>
    <row r="11" spans="1:14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</row>
    <row r="12" spans="1:14" x14ac:dyDescent="0.25">
      <c r="A12" s="1"/>
      <c r="B12" s="60" t="s">
        <v>8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50"/>
    </row>
    <row r="13" spans="1:14" x14ac:dyDescent="0.25">
      <c r="A13" s="1"/>
      <c r="B13" s="55" t="s">
        <v>17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5"/>
    </row>
    <row r="14" spans="1:14" x14ac:dyDescent="0.25">
      <c r="A14" s="1"/>
      <c r="B14" s="55" t="s">
        <v>13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</row>
    <row r="15" spans="1:14" x14ac:dyDescent="0.25">
      <c r="A15" s="1"/>
      <c r="B15" s="57" t="s">
        <v>18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9"/>
    </row>
    <row r="16" spans="1:14" x14ac:dyDescent="0.25">
      <c r="A16" s="1"/>
      <c r="B16" s="2"/>
      <c r="C16" s="2"/>
      <c r="D16" s="2"/>
      <c r="E16" s="2"/>
      <c r="F16" s="2"/>
      <c r="G16" s="1"/>
      <c r="H16" s="1"/>
      <c r="I16" s="1"/>
      <c r="J16" s="1"/>
      <c r="K16" s="1"/>
      <c r="L16" s="1"/>
      <c r="M16" s="1"/>
      <c r="N16" s="6"/>
    </row>
    <row r="17" spans="1:14" x14ac:dyDescent="0.25">
      <c r="A17" s="3"/>
      <c r="B17" s="37"/>
      <c r="C17" s="11"/>
      <c r="D17" s="11"/>
      <c r="E17" s="11"/>
      <c r="F17" s="11"/>
      <c r="G17" s="36"/>
      <c r="H17" s="1"/>
      <c r="I17" s="1"/>
      <c r="J17" s="1"/>
      <c r="K17" s="1"/>
      <c r="L17" s="1"/>
      <c r="M17" s="1"/>
      <c r="N17" s="6"/>
    </row>
    <row r="18" spans="1:14" x14ac:dyDescent="0.25">
      <c r="A18" s="3"/>
      <c r="B18" s="11"/>
      <c r="C18" s="11"/>
      <c r="D18" s="41"/>
      <c r="E18" s="42"/>
      <c r="F18" s="42"/>
      <c r="G18" s="36"/>
      <c r="H18" s="1"/>
      <c r="I18" s="1"/>
      <c r="J18" s="1"/>
      <c r="K18" s="1"/>
      <c r="L18" s="1"/>
      <c r="M18" s="1"/>
      <c r="N18" s="6"/>
    </row>
    <row r="19" spans="1:14" x14ac:dyDescent="0.25">
      <c r="A19" s="3"/>
      <c r="B19" s="11"/>
      <c r="C19" s="11"/>
      <c r="D19" s="41"/>
      <c r="E19" s="42"/>
      <c r="F19" s="42"/>
      <c r="G19" s="36"/>
      <c r="H19" s="1"/>
      <c r="I19" s="1"/>
      <c r="J19" s="1"/>
      <c r="K19" s="1"/>
      <c r="L19" s="1"/>
      <c r="M19" s="1"/>
      <c r="N19" s="6"/>
    </row>
    <row r="20" spans="1:14" x14ac:dyDescent="0.25">
      <c r="A20" s="3"/>
      <c r="B20" s="11"/>
      <c r="C20" s="11"/>
      <c r="D20" s="41"/>
      <c r="E20" s="42"/>
      <c r="F20" s="42"/>
      <c r="G20" s="36"/>
      <c r="H20" s="1"/>
      <c r="I20" s="1"/>
      <c r="J20" s="1"/>
      <c r="K20" s="1"/>
      <c r="L20" s="1"/>
      <c r="M20" s="1"/>
      <c r="N20" s="6"/>
    </row>
    <row r="21" spans="1:14" x14ac:dyDescent="0.25">
      <c r="A21" s="3"/>
      <c r="B21" s="11"/>
      <c r="C21" s="11"/>
      <c r="D21" s="41"/>
      <c r="E21" s="42"/>
      <c r="F21" s="42"/>
      <c r="G21" s="36"/>
      <c r="H21" s="1"/>
      <c r="I21" s="1"/>
      <c r="J21" s="1"/>
      <c r="K21" s="1"/>
      <c r="L21" s="1"/>
      <c r="M21" s="1"/>
      <c r="N21" s="6"/>
    </row>
    <row r="22" spans="1:14" x14ac:dyDescent="0.25">
      <c r="A22" s="3"/>
      <c r="B22" s="11"/>
      <c r="C22" s="11"/>
      <c r="D22" s="41"/>
      <c r="E22" s="42"/>
      <c r="F22" s="42"/>
      <c r="G22" s="36"/>
      <c r="H22" s="1"/>
      <c r="I22" s="1"/>
      <c r="J22" s="1"/>
      <c r="K22" s="1"/>
      <c r="L22" s="1"/>
      <c r="M22" s="1"/>
      <c r="N22" s="6"/>
    </row>
    <row r="23" spans="1:14" x14ac:dyDescent="0.25">
      <c r="A23" s="3"/>
      <c r="B23" s="11"/>
      <c r="C23" s="11"/>
      <c r="D23" s="41"/>
      <c r="E23" s="42"/>
      <c r="F23" s="42"/>
      <c r="G23" s="36"/>
      <c r="H23" s="1"/>
      <c r="I23" s="1"/>
      <c r="J23" s="1"/>
      <c r="K23" s="1"/>
      <c r="L23" s="1"/>
      <c r="M23" s="1"/>
      <c r="N23" s="6"/>
    </row>
    <row r="24" spans="1:14" x14ac:dyDescent="0.25">
      <c r="A24" s="3"/>
      <c r="B24" s="11"/>
      <c r="C24" s="11"/>
      <c r="D24" s="41"/>
      <c r="E24" s="42"/>
      <c r="F24" s="42"/>
      <c r="G24" s="36"/>
      <c r="H24" s="1"/>
      <c r="I24" s="1"/>
      <c r="J24" s="1"/>
      <c r="K24" s="1"/>
      <c r="L24" s="1"/>
      <c r="M24" s="1"/>
      <c r="N24" s="6"/>
    </row>
    <row r="25" spans="1:14" x14ac:dyDescent="0.25">
      <c r="B25" s="11"/>
      <c r="C25" s="11"/>
      <c r="D25" s="41"/>
      <c r="E25" s="42"/>
      <c r="F25" s="42"/>
    </row>
    <row r="26" spans="1:14" x14ac:dyDescent="0.25">
      <c r="B26" s="11"/>
      <c r="C26" s="11"/>
      <c r="D26" s="41"/>
      <c r="E26" s="42"/>
      <c r="F26" s="42"/>
    </row>
  </sheetData>
  <mergeCells count="17">
    <mergeCell ref="D26:F26"/>
    <mergeCell ref="B13:N13"/>
    <mergeCell ref="B14:N14"/>
    <mergeCell ref="B15:N15"/>
    <mergeCell ref="D18:F18"/>
    <mergeCell ref="D19:F19"/>
    <mergeCell ref="D20:F20"/>
    <mergeCell ref="D21:F21"/>
    <mergeCell ref="D22:F22"/>
    <mergeCell ref="D23:F23"/>
    <mergeCell ref="D24:F24"/>
    <mergeCell ref="D25:F25"/>
    <mergeCell ref="A1:I1"/>
    <mergeCell ref="B3:N3"/>
    <mergeCell ref="B9:M9"/>
    <mergeCell ref="B10:M10"/>
    <mergeCell ref="B12:N12"/>
  </mergeCells>
  <pageMargins left="0.7" right="0.7" top="0.78740157499999996" bottom="0.78740157499999996" header="0.3" footer="0.3"/>
  <pageSetup paperSize="9" scale="4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5"/>
  <sheetViews>
    <sheetView showGridLines="0" workbookViewId="0">
      <selection activeCell="B2" sqref="B2"/>
    </sheetView>
  </sheetViews>
  <sheetFormatPr defaultRowHeight="15" x14ac:dyDescent="0.25"/>
  <cols>
    <col min="1" max="1" width="2.85546875" customWidth="1"/>
    <col min="3" max="3" width="35.85546875" customWidth="1"/>
    <col min="4" max="4" width="10" customWidth="1"/>
    <col min="5" max="6" width="22.5703125" customWidth="1"/>
    <col min="7" max="7" width="55.28515625" bestFit="1" customWidth="1"/>
    <col min="8" max="9" width="19" customWidth="1"/>
    <col min="10" max="10" width="14.28515625" customWidth="1"/>
    <col min="11" max="11" width="11.7109375" customWidth="1"/>
    <col min="12" max="12" width="14" customWidth="1"/>
    <col min="13" max="13" width="11.85546875" bestFit="1" customWidth="1"/>
    <col min="14" max="14" width="27.85546875" customWidth="1"/>
  </cols>
  <sheetData>
    <row r="1" spans="1:14" x14ac:dyDescent="0.25">
      <c r="A1" s="46"/>
      <c r="B1" s="46"/>
      <c r="C1" s="46"/>
      <c r="D1" s="46"/>
      <c r="E1" s="46"/>
      <c r="F1" s="46"/>
      <c r="G1" s="46"/>
      <c r="H1" s="46"/>
      <c r="I1" s="46"/>
    </row>
    <row r="2" spans="1:14" x14ac:dyDescent="0.25">
      <c r="A2" s="1"/>
      <c r="B2" s="62" t="s">
        <v>66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x14ac:dyDescent="0.25">
      <c r="A3" s="1"/>
      <c r="B3" s="60" t="s">
        <v>15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1:14" ht="15.75" thickBot="1" x14ac:dyDescent="0.3">
      <c r="A4" s="1"/>
      <c r="B4" s="6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5" spans="1:14" ht="38.25" x14ac:dyDescent="0.25">
      <c r="A5" s="3"/>
      <c r="B5" s="19" t="s">
        <v>0</v>
      </c>
      <c r="C5" s="20" t="s">
        <v>1</v>
      </c>
      <c r="D5" s="20" t="s">
        <v>2</v>
      </c>
      <c r="E5" s="20" t="s">
        <v>3</v>
      </c>
      <c r="F5" s="20" t="s">
        <v>11</v>
      </c>
      <c r="G5" s="20" t="s">
        <v>4</v>
      </c>
      <c r="H5" s="21" t="s">
        <v>12</v>
      </c>
      <c r="I5" s="21" t="s">
        <v>14</v>
      </c>
      <c r="J5" s="21" t="s">
        <v>6</v>
      </c>
      <c r="K5" s="21" t="s">
        <v>19</v>
      </c>
      <c r="L5" s="21" t="s">
        <v>7</v>
      </c>
      <c r="M5" s="21" t="s">
        <v>9</v>
      </c>
      <c r="N5" s="22" t="s">
        <v>10</v>
      </c>
    </row>
    <row r="6" spans="1:14" ht="15.75" thickBot="1" x14ac:dyDescent="0.3">
      <c r="A6" s="3"/>
      <c r="B6" s="23" t="s">
        <v>28</v>
      </c>
      <c r="C6" s="24" t="s">
        <v>27</v>
      </c>
      <c r="D6" s="25"/>
      <c r="E6" s="25"/>
      <c r="F6" s="25"/>
      <c r="G6" s="26" t="s">
        <v>29</v>
      </c>
      <c r="H6" s="27"/>
      <c r="I6" s="27"/>
      <c r="J6" s="25"/>
      <c r="K6" s="25"/>
      <c r="L6" s="25"/>
      <c r="M6" s="28">
        <v>200</v>
      </c>
      <c r="N6" s="29">
        <f>M6*I6</f>
        <v>0</v>
      </c>
    </row>
    <row r="7" spans="1:14" x14ac:dyDescent="0.25">
      <c r="A7" s="1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/>
    </row>
    <row r="8" spans="1:14" x14ac:dyDescent="0.25">
      <c r="A8" s="3"/>
      <c r="B8" s="51" t="s">
        <v>5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6"/>
      <c r="N8" s="18">
        <f>SUM(N6)</f>
        <v>0</v>
      </c>
    </row>
    <row r="9" spans="1:14" x14ac:dyDescent="0.25">
      <c r="A9" s="3"/>
      <c r="B9" s="51" t="s">
        <v>16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6"/>
      <c r="N9" s="18">
        <f>N8+(N8*0.12)</f>
        <v>0</v>
      </c>
    </row>
    <row r="10" spans="1:14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"/>
    </row>
    <row r="11" spans="1:14" x14ac:dyDescent="0.25">
      <c r="A11" s="1"/>
      <c r="B11" s="60" t="s">
        <v>8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50"/>
    </row>
    <row r="12" spans="1:14" x14ac:dyDescent="0.25">
      <c r="A12" s="1"/>
      <c r="B12" s="55" t="s">
        <v>17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5"/>
    </row>
    <row r="13" spans="1:14" x14ac:dyDescent="0.25">
      <c r="A13" s="1"/>
      <c r="B13" s="55" t="s">
        <v>13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5"/>
    </row>
    <row r="14" spans="1:14" x14ac:dyDescent="0.25">
      <c r="A14" s="1"/>
      <c r="B14" s="57" t="s">
        <v>18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9"/>
    </row>
    <row r="15" spans="1:14" x14ac:dyDescent="0.25">
      <c r="A15" s="1"/>
      <c r="B15" s="2"/>
      <c r="C15" s="2"/>
      <c r="D15" s="2"/>
      <c r="E15" s="2"/>
      <c r="F15" s="2"/>
      <c r="G15" s="1"/>
      <c r="H15" s="1"/>
      <c r="I15" s="1"/>
      <c r="J15" s="1"/>
      <c r="K15" s="1"/>
      <c r="L15" s="1"/>
      <c r="M15" s="1"/>
      <c r="N15" s="6"/>
    </row>
    <row r="16" spans="1:14" x14ac:dyDescent="0.25">
      <c r="A16" s="3"/>
      <c r="B16" s="37"/>
      <c r="C16" s="11"/>
      <c r="D16" s="11"/>
      <c r="E16" s="11"/>
      <c r="F16" s="11"/>
      <c r="G16" s="36"/>
      <c r="H16" s="1"/>
      <c r="I16" s="1"/>
      <c r="J16" s="1"/>
      <c r="K16" s="1"/>
      <c r="L16" s="1"/>
      <c r="M16" s="1"/>
      <c r="N16" s="6"/>
    </row>
    <row r="17" spans="1:14" x14ac:dyDescent="0.25">
      <c r="A17" s="3"/>
      <c r="B17" s="11"/>
      <c r="C17" s="11"/>
      <c r="D17" s="41"/>
      <c r="E17" s="42"/>
      <c r="F17" s="42"/>
      <c r="G17" s="36"/>
      <c r="H17" s="1"/>
      <c r="I17" s="1"/>
      <c r="J17" s="1"/>
      <c r="K17" s="1"/>
      <c r="L17" s="1"/>
      <c r="M17" s="1"/>
      <c r="N17" s="6"/>
    </row>
    <row r="18" spans="1:14" x14ac:dyDescent="0.25">
      <c r="A18" s="3"/>
      <c r="B18" s="11"/>
      <c r="C18" s="11"/>
      <c r="D18" s="41"/>
      <c r="E18" s="42"/>
      <c r="F18" s="42"/>
      <c r="G18" s="36"/>
      <c r="H18" s="1"/>
      <c r="I18" s="1"/>
      <c r="J18" s="1"/>
      <c r="K18" s="1"/>
      <c r="L18" s="1"/>
      <c r="M18" s="1"/>
      <c r="N18" s="6"/>
    </row>
    <row r="19" spans="1:14" x14ac:dyDescent="0.25">
      <c r="A19" s="3"/>
      <c r="B19" s="11"/>
      <c r="C19" s="11"/>
      <c r="D19" s="41"/>
      <c r="E19" s="42"/>
      <c r="F19" s="42"/>
      <c r="G19" s="36"/>
      <c r="H19" s="1"/>
      <c r="I19" s="1"/>
      <c r="J19" s="1"/>
      <c r="K19" s="1"/>
      <c r="L19" s="1"/>
      <c r="M19" s="1"/>
      <c r="N19" s="6"/>
    </row>
    <row r="20" spans="1:14" x14ac:dyDescent="0.25">
      <c r="A20" s="3"/>
      <c r="B20" s="11"/>
      <c r="C20" s="11"/>
      <c r="D20" s="41"/>
      <c r="E20" s="42"/>
      <c r="F20" s="42"/>
      <c r="G20" s="36"/>
      <c r="H20" s="1"/>
      <c r="I20" s="1"/>
      <c r="J20" s="1"/>
      <c r="K20" s="1"/>
      <c r="L20" s="1"/>
      <c r="M20" s="1"/>
      <c r="N20" s="6"/>
    </row>
    <row r="21" spans="1:14" x14ac:dyDescent="0.25">
      <c r="A21" s="3"/>
      <c r="B21" s="11"/>
      <c r="C21" s="11"/>
      <c r="D21" s="41"/>
      <c r="E21" s="42"/>
      <c r="F21" s="42"/>
      <c r="G21" s="36"/>
      <c r="H21" s="1"/>
      <c r="I21" s="1"/>
      <c r="J21" s="1"/>
      <c r="K21" s="1"/>
      <c r="L21" s="1"/>
      <c r="M21" s="1"/>
      <c r="N21" s="6"/>
    </row>
    <row r="22" spans="1:14" x14ac:dyDescent="0.25">
      <c r="A22" s="3"/>
      <c r="B22" s="11"/>
      <c r="C22" s="11"/>
      <c r="D22" s="41"/>
      <c r="E22" s="42"/>
      <c r="F22" s="42"/>
      <c r="G22" s="36"/>
      <c r="H22" s="1"/>
      <c r="I22" s="1"/>
      <c r="J22" s="1"/>
      <c r="K22" s="1"/>
      <c r="L22" s="1"/>
      <c r="M22" s="1"/>
      <c r="N22" s="6"/>
    </row>
    <row r="23" spans="1:14" x14ac:dyDescent="0.25">
      <c r="A23" s="3"/>
      <c r="B23" s="11"/>
      <c r="C23" s="11"/>
      <c r="D23" s="41"/>
      <c r="E23" s="42"/>
      <c r="F23" s="42"/>
      <c r="G23" s="36"/>
      <c r="H23" s="1"/>
      <c r="I23" s="1"/>
      <c r="J23" s="1"/>
      <c r="K23" s="1"/>
      <c r="L23" s="1"/>
      <c r="M23" s="1"/>
      <c r="N23" s="6"/>
    </row>
    <row r="24" spans="1:14" x14ac:dyDescent="0.25">
      <c r="B24" s="11"/>
      <c r="C24" s="11"/>
      <c r="D24" s="41"/>
      <c r="E24" s="42"/>
      <c r="F24" s="42"/>
    </row>
    <row r="25" spans="1:14" x14ac:dyDescent="0.25">
      <c r="B25" s="11"/>
      <c r="C25" s="11"/>
      <c r="D25" s="41"/>
      <c r="E25" s="42"/>
      <c r="F25" s="42"/>
    </row>
  </sheetData>
  <mergeCells count="17">
    <mergeCell ref="A1:I1"/>
    <mergeCell ref="B3:N3"/>
    <mergeCell ref="B8:M8"/>
    <mergeCell ref="B11:N11"/>
    <mergeCell ref="B12:N12"/>
    <mergeCell ref="D21:F21"/>
    <mergeCell ref="D25:F25"/>
    <mergeCell ref="B13:N13"/>
    <mergeCell ref="B9:M9"/>
    <mergeCell ref="D24:F24"/>
    <mergeCell ref="D22:F22"/>
    <mergeCell ref="D23:F23"/>
    <mergeCell ref="B14:N14"/>
    <mergeCell ref="D17:F17"/>
    <mergeCell ref="D18:F18"/>
    <mergeCell ref="D19:F19"/>
    <mergeCell ref="D20:F20"/>
  </mergeCells>
  <pageMargins left="0.7" right="0.7" top="0.78740157499999996" bottom="0.78740157499999996" header="0.3" footer="0.3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6"/>
  <sheetViews>
    <sheetView topLeftCell="H1" workbookViewId="0">
      <selection activeCell="N6" sqref="B5:N6"/>
    </sheetView>
  </sheetViews>
  <sheetFormatPr defaultRowHeight="15" x14ac:dyDescent="0.25"/>
  <cols>
    <col min="1" max="1" width="2.85546875" customWidth="1"/>
    <col min="3" max="3" width="35.85546875" customWidth="1"/>
    <col min="4" max="4" width="10" customWidth="1"/>
    <col min="5" max="6" width="22.5703125" customWidth="1"/>
    <col min="7" max="7" width="55.28515625" bestFit="1" customWidth="1"/>
    <col min="8" max="9" width="19" customWidth="1"/>
    <col min="10" max="10" width="14.28515625" customWidth="1"/>
    <col min="11" max="11" width="11.7109375" customWidth="1"/>
    <col min="12" max="12" width="14" customWidth="1"/>
    <col min="13" max="13" width="11.85546875" bestFit="1" customWidth="1"/>
    <col min="14" max="14" width="27.85546875" customWidth="1"/>
  </cols>
  <sheetData>
    <row r="1" spans="1:14" x14ac:dyDescent="0.25">
      <c r="A1" s="46"/>
      <c r="B1" s="46"/>
      <c r="C1" s="46"/>
      <c r="D1" s="46"/>
      <c r="E1" s="46"/>
      <c r="F1" s="46"/>
      <c r="G1" s="46"/>
      <c r="H1" s="46"/>
      <c r="I1" s="46"/>
    </row>
    <row r="2" spans="1:14" x14ac:dyDescent="0.25">
      <c r="A2" s="1"/>
      <c r="B2" s="62" t="s">
        <v>65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x14ac:dyDescent="0.25">
      <c r="A3" s="1"/>
      <c r="B3" s="60" t="s">
        <v>15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1:14" ht="15.75" thickBot="1" x14ac:dyDescent="0.3">
      <c r="A4" s="1"/>
      <c r="B4" s="6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5" spans="1:14" ht="38.25" x14ac:dyDescent="0.25">
      <c r="A5" s="3"/>
      <c r="B5" s="19" t="s">
        <v>0</v>
      </c>
      <c r="C5" s="20" t="s">
        <v>1</v>
      </c>
      <c r="D5" s="20" t="s">
        <v>2</v>
      </c>
      <c r="E5" s="20" t="s">
        <v>3</v>
      </c>
      <c r="F5" s="20" t="s">
        <v>11</v>
      </c>
      <c r="G5" s="20" t="s">
        <v>4</v>
      </c>
      <c r="H5" s="21" t="s">
        <v>12</v>
      </c>
      <c r="I5" s="21" t="s">
        <v>14</v>
      </c>
      <c r="J5" s="21" t="s">
        <v>6</v>
      </c>
      <c r="K5" s="21" t="s">
        <v>19</v>
      </c>
      <c r="L5" s="21" t="s">
        <v>7</v>
      </c>
      <c r="M5" s="21" t="s">
        <v>9</v>
      </c>
      <c r="N5" s="22" t="s">
        <v>10</v>
      </c>
    </row>
    <row r="6" spans="1:14" ht="15.75" thickBot="1" x14ac:dyDescent="0.3">
      <c r="A6" s="3"/>
      <c r="B6" s="23" t="s">
        <v>31</v>
      </c>
      <c r="C6" s="24" t="s">
        <v>30</v>
      </c>
      <c r="D6" s="25"/>
      <c r="E6" s="25"/>
      <c r="F6" s="25"/>
      <c r="G6" s="26" t="s">
        <v>32</v>
      </c>
      <c r="H6" s="27"/>
      <c r="I6" s="27"/>
      <c r="J6" s="25"/>
      <c r="K6" s="25"/>
      <c r="L6" s="25"/>
      <c r="M6" s="28">
        <v>2700</v>
      </c>
      <c r="N6" s="29">
        <f>J6*M6</f>
        <v>0</v>
      </c>
    </row>
    <row r="7" spans="1:14" x14ac:dyDescent="0.25">
      <c r="A7" s="3"/>
      <c r="B7" s="13"/>
      <c r="C7" s="13"/>
      <c r="D7" s="14"/>
      <c r="E7" s="14"/>
      <c r="F7" s="14"/>
      <c r="G7" s="15"/>
      <c r="H7" s="15"/>
      <c r="I7" s="15"/>
      <c r="J7" s="14"/>
      <c r="K7" s="14"/>
      <c r="L7" s="14"/>
      <c r="M7" s="16"/>
      <c r="N7" s="17"/>
    </row>
    <row r="8" spans="1:14" x14ac:dyDescent="0.25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/>
    </row>
    <row r="9" spans="1:14" x14ac:dyDescent="0.25">
      <c r="A9" s="3"/>
      <c r="B9" s="51" t="s">
        <v>5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6"/>
      <c r="N9" s="18">
        <f>SUM(N6)</f>
        <v>0</v>
      </c>
    </row>
    <row r="10" spans="1:14" x14ac:dyDescent="0.25">
      <c r="A10" s="3"/>
      <c r="B10" s="51" t="s">
        <v>16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6"/>
      <c r="N10" s="18">
        <f>N9+(N9*0.12)</f>
        <v>0</v>
      </c>
    </row>
    <row r="11" spans="1:14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</row>
    <row r="12" spans="1:14" x14ac:dyDescent="0.25">
      <c r="A12" s="1"/>
      <c r="B12" s="60" t="s">
        <v>8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50"/>
    </row>
    <row r="13" spans="1:14" x14ac:dyDescent="0.25">
      <c r="A13" s="1"/>
      <c r="B13" s="55" t="s">
        <v>17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5"/>
    </row>
    <row r="14" spans="1:14" x14ac:dyDescent="0.25">
      <c r="A14" s="1"/>
      <c r="B14" s="55" t="s">
        <v>13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</row>
    <row r="15" spans="1:14" x14ac:dyDescent="0.25">
      <c r="A15" s="1"/>
      <c r="B15" s="57" t="s">
        <v>18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9"/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6"/>
    </row>
    <row r="17" spans="1:14" x14ac:dyDescent="0.25">
      <c r="A17" s="1"/>
      <c r="B17" s="39"/>
      <c r="C17" s="2"/>
      <c r="D17" s="2"/>
      <c r="E17" s="2"/>
      <c r="F17" s="2"/>
      <c r="G17" s="1"/>
      <c r="H17" s="1"/>
      <c r="I17" s="1"/>
      <c r="J17" s="1"/>
      <c r="K17" s="1"/>
      <c r="L17" s="1"/>
      <c r="M17" s="1"/>
      <c r="N17" s="6"/>
    </row>
    <row r="18" spans="1:14" x14ac:dyDescent="0.25">
      <c r="A18" s="3"/>
      <c r="B18" s="11"/>
      <c r="C18" s="11"/>
      <c r="D18" s="41"/>
      <c r="E18" s="42"/>
      <c r="F18" s="42"/>
      <c r="G18" s="36"/>
      <c r="H18" s="1"/>
      <c r="I18" s="1"/>
      <c r="J18" s="1"/>
      <c r="K18" s="1"/>
      <c r="L18" s="1"/>
      <c r="M18" s="1"/>
      <c r="N18" s="6"/>
    </row>
    <row r="19" spans="1:14" x14ac:dyDescent="0.25">
      <c r="A19" s="3"/>
      <c r="B19" s="11"/>
      <c r="C19" s="11"/>
      <c r="D19" s="41"/>
      <c r="E19" s="42"/>
      <c r="F19" s="42"/>
      <c r="G19" s="36"/>
      <c r="H19" s="1"/>
      <c r="I19" s="1"/>
      <c r="J19" s="1"/>
      <c r="K19" s="1"/>
      <c r="L19" s="1"/>
      <c r="M19" s="1"/>
      <c r="N19" s="6"/>
    </row>
    <row r="20" spans="1:14" x14ac:dyDescent="0.25">
      <c r="A20" s="3"/>
      <c r="B20" s="11"/>
      <c r="C20" s="11"/>
      <c r="D20" s="41"/>
      <c r="E20" s="42"/>
      <c r="F20" s="42"/>
      <c r="G20" s="36"/>
      <c r="H20" s="1"/>
      <c r="I20" s="1"/>
      <c r="J20" s="1"/>
      <c r="K20" s="1"/>
      <c r="L20" s="1"/>
      <c r="M20" s="1"/>
      <c r="N20" s="6"/>
    </row>
    <row r="21" spans="1:14" x14ac:dyDescent="0.25">
      <c r="A21" s="3"/>
      <c r="B21" s="11"/>
      <c r="C21" s="11"/>
      <c r="D21" s="41"/>
      <c r="E21" s="42"/>
      <c r="F21" s="42"/>
      <c r="G21" s="36"/>
      <c r="H21" s="1"/>
      <c r="I21" s="1"/>
      <c r="J21" s="1"/>
      <c r="K21" s="1"/>
      <c r="L21" s="1"/>
      <c r="M21" s="1"/>
      <c r="N21" s="6"/>
    </row>
    <row r="22" spans="1:14" x14ac:dyDescent="0.25">
      <c r="A22" s="3"/>
      <c r="B22" s="11"/>
      <c r="C22" s="11"/>
      <c r="D22" s="41"/>
      <c r="E22" s="42"/>
      <c r="F22" s="42"/>
      <c r="G22" s="36"/>
      <c r="H22" s="1"/>
      <c r="I22" s="1"/>
      <c r="J22" s="1"/>
      <c r="K22" s="1"/>
      <c r="L22" s="1"/>
      <c r="M22" s="1"/>
      <c r="N22" s="6"/>
    </row>
    <row r="23" spans="1:14" x14ac:dyDescent="0.25">
      <c r="A23" s="3"/>
      <c r="B23" s="11"/>
      <c r="C23" s="11"/>
      <c r="D23" s="41"/>
      <c r="E23" s="42"/>
      <c r="F23" s="42"/>
      <c r="G23" s="36"/>
      <c r="H23" s="1"/>
      <c r="I23" s="1"/>
      <c r="J23" s="1"/>
      <c r="K23" s="1"/>
      <c r="L23" s="1"/>
      <c r="M23" s="1"/>
      <c r="N23" s="6"/>
    </row>
    <row r="24" spans="1:14" x14ac:dyDescent="0.25">
      <c r="A24" s="3"/>
      <c r="B24" s="11"/>
      <c r="C24" s="11"/>
      <c r="D24" s="41"/>
      <c r="E24" s="42"/>
      <c r="F24" s="42"/>
      <c r="G24" s="36"/>
      <c r="H24" s="1"/>
      <c r="I24" s="1"/>
      <c r="J24" s="1"/>
      <c r="K24" s="1"/>
      <c r="L24" s="1"/>
      <c r="M24" s="1"/>
      <c r="N24" s="6"/>
    </row>
    <row r="25" spans="1:14" x14ac:dyDescent="0.25">
      <c r="B25" s="11"/>
      <c r="C25" s="11"/>
      <c r="D25" s="41"/>
      <c r="E25" s="42"/>
      <c r="F25" s="42"/>
    </row>
    <row r="26" spans="1:14" x14ac:dyDescent="0.25">
      <c r="B26" s="11"/>
      <c r="C26" s="11"/>
      <c r="D26" s="41"/>
      <c r="E26" s="42"/>
      <c r="F26" s="42"/>
    </row>
  </sheetData>
  <mergeCells count="17">
    <mergeCell ref="D21:F21"/>
    <mergeCell ref="A1:I1"/>
    <mergeCell ref="B3:N3"/>
    <mergeCell ref="B9:M9"/>
    <mergeCell ref="B10:M10"/>
    <mergeCell ref="B12:N12"/>
    <mergeCell ref="B13:N13"/>
    <mergeCell ref="B14:N14"/>
    <mergeCell ref="B15:N15"/>
    <mergeCell ref="D18:F18"/>
    <mergeCell ref="D19:F19"/>
    <mergeCell ref="D20:F20"/>
    <mergeCell ref="D22:F22"/>
    <mergeCell ref="D23:F23"/>
    <mergeCell ref="D24:F24"/>
    <mergeCell ref="D25:F25"/>
    <mergeCell ref="D26:F26"/>
  </mergeCells>
  <pageMargins left="0.7" right="0.7" top="0.78740157499999996" bottom="0.78740157499999996" header="0.3" footer="0.3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7"/>
  <sheetViews>
    <sheetView topLeftCell="H1" workbookViewId="0">
      <selection activeCell="N7" sqref="B5:N7"/>
    </sheetView>
  </sheetViews>
  <sheetFormatPr defaultRowHeight="15" x14ac:dyDescent="0.25"/>
  <cols>
    <col min="1" max="1" width="2.85546875" customWidth="1"/>
    <col min="3" max="3" width="35.85546875" customWidth="1"/>
    <col min="4" max="4" width="10" customWidth="1"/>
    <col min="5" max="6" width="22.5703125" customWidth="1"/>
    <col min="7" max="7" width="55.28515625" bestFit="1" customWidth="1"/>
    <col min="8" max="9" width="19" customWidth="1"/>
    <col min="10" max="10" width="14.28515625" customWidth="1"/>
    <col min="11" max="11" width="11.7109375" customWidth="1"/>
    <col min="12" max="12" width="14" customWidth="1"/>
    <col min="13" max="13" width="11.85546875" bestFit="1" customWidth="1"/>
    <col min="14" max="14" width="27.85546875" customWidth="1"/>
  </cols>
  <sheetData>
    <row r="1" spans="1:14" x14ac:dyDescent="0.25">
      <c r="A1" s="46"/>
      <c r="B1" s="46"/>
      <c r="C1" s="46"/>
      <c r="D1" s="46"/>
      <c r="E1" s="46"/>
      <c r="F1" s="46"/>
      <c r="G1" s="46"/>
      <c r="H1" s="46"/>
      <c r="I1" s="46"/>
    </row>
    <row r="2" spans="1:14" x14ac:dyDescent="0.25">
      <c r="A2" s="1"/>
      <c r="B2" s="62" t="s">
        <v>64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x14ac:dyDescent="0.25">
      <c r="A3" s="1"/>
      <c r="B3" s="60" t="s">
        <v>15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1:14" ht="15.75" thickBot="1" x14ac:dyDescent="0.3">
      <c r="A4" s="1"/>
      <c r="B4" s="6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5" spans="1:14" ht="38.25" x14ac:dyDescent="0.25">
      <c r="A5" s="3"/>
      <c r="B5" s="19" t="s">
        <v>0</v>
      </c>
      <c r="C5" s="20" t="s">
        <v>1</v>
      </c>
      <c r="D5" s="20" t="s">
        <v>2</v>
      </c>
      <c r="E5" s="20" t="s">
        <v>3</v>
      </c>
      <c r="F5" s="20" t="s">
        <v>11</v>
      </c>
      <c r="G5" s="20" t="s">
        <v>4</v>
      </c>
      <c r="H5" s="21" t="s">
        <v>12</v>
      </c>
      <c r="I5" s="21" t="s">
        <v>14</v>
      </c>
      <c r="J5" s="21" t="s">
        <v>6</v>
      </c>
      <c r="K5" s="21" t="s">
        <v>19</v>
      </c>
      <c r="L5" s="21" t="s">
        <v>7</v>
      </c>
      <c r="M5" s="21" t="s">
        <v>9</v>
      </c>
      <c r="N5" s="22" t="s">
        <v>10</v>
      </c>
    </row>
    <row r="6" spans="1:14" x14ac:dyDescent="0.25">
      <c r="A6" s="3"/>
      <c r="B6" s="67" t="s">
        <v>34</v>
      </c>
      <c r="C6" s="61" t="s">
        <v>33</v>
      </c>
      <c r="D6" s="8"/>
      <c r="E6" s="8"/>
      <c r="F6" s="8"/>
      <c r="G6" s="7" t="s">
        <v>35</v>
      </c>
      <c r="H6" s="9"/>
      <c r="I6" s="9"/>
      <c r="J6" s="8"/>
      <c r="K6" s="8"/>
      <c r="L6" s="8"/>
      <c r="M6" s="10">
        <v>1100</v>
      </c>
      <c r="N6" s="68">
        <f>J6*M6</f>
        <v>0</v>
      </c>
    </row>
    <row r="7" spans="1:14" ht="15.75" thickBot="1" x14ac:dyDescent="0.3">
      <c r="A7" s="3"/>
      <c r="B7" s="69"/>
      <c r="C7" s="70"/>
      <c r="D7" s="25"/>
      <c r="E7" s="25"/>
      <c r="F7" s="25"/>
      <c r="G7" s="26" t="s">
        <v>36</v>
      </c>
      <c r="H7" s="27"/>
      <c r="I7" s="27"/>
      <c r="J7" s="25"/>
      <c r="K7" s="25"/>
      <c r="L7" s="25"/>
      <c r="M7" s="28">
        <v>2500</v>
      </c>
      <c r="N7" s="29">
        <f>J7*M7</f>
        <v>0</v>
      </c>
    </row>
    <row r="8" spans="1:14" x14ac:dyDescent="0.25">
      <c r="A8" s="3"/>
      <c r="B8" s="13"/>
      <c r="C8" s="13"/>
      <c r="D8" s="14"/>
      <c r="E8" s="14"/>
      <c r="F8" s="14"/>
      <c r="G8" s="15"/>
      <c r="H8" s="15"/>
      <c r="I8" s="15"/>
      <c r="J8" s="14"/>
      <c r="K8" s="14"/>
      <c r="L8" s="14"/>
      <c r="M8" s="16"/>
      <c r="N8" s="17"/>
    </row>
    <row r="9" spans="1:14" x14ac:dyDescent="0.25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4" x14ac:dyDescent="0.25">
      <c r="A10" s="3"/>
      <c r="B10" s="51" t="s">
        <v>5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6"/>
      <c r="N10" s="18">
        <f>SUM(N6:N7)</f>
        <v>0</v>
      </c>
    </row>
    <row r="11" spans="1:14" x14ac:dyDescent="0.25">
      <c r="A11" s="3"/>
      <c r="B11" s="51" t="s">
        <v>16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6"/>
      <c r="N11" s="18">
        <f>N10+(N10*0.12)</f>
        <v>0</v>
      </c>
    </row>
    <row r="12" spans="1:14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</row>
    <row r="13" spans="1:14" x14ac:dyDescent="0.25">
      <c r="A13" s="1"/>
      <c r="B13" s="60" t="s">
        <v>8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50"/>
    </row>
    <row r="14" spans="1:14" x14ac:dyDescent="0.25">
      <c r="A14" s="1"/>
      <c r="B14" s="55" t="s">
        <v>17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</row>
    <row r="15" spans="1:14" x14ac:dyDescent="0.25">
      <c r="A15" s="1"/>
      <c r="B15" s="55" t="s">
        <v>13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5"/>
    </row>
    <row r="16" spans="1:14" x14ac:dyDescent="0.25">
      <c r="A16" s="1"/>
      <c r="B16" s="57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9"/>
    </row>
    <row r="17" spans="1:14" x14ac:dyDescent="0.25">
      <c r="A17" s="1"/>
      <c r="B17" s="2"/>
      <c r="C17" s="2"/>
      <c r="D17" s="2"/>
      <c r="E17" s="2"/>
      <c r="F17" s="2"/>
      <c r="G17" s="1"/>
      <c r="H17" s="1"/>
      <c r="I17" s="1"/>
      <c r="J17" s="1"/>
      <c r="K17" s="1"/>
      <c r="L17" s="1"/>
      <c r="M17" s="1"/>
      <c r="N17" s="6"/>
    </row>
    <row r="18" spans="1:14" x14ac:dyDescent="0.25">
      <c r="A18" s="3"/>
      <c r="B18" s="37"/>
      <c r="C18" s="11"/>
      <c r="D18" s="11"/>
      <c r="E18" s="11"/>
      <c r="F18" s="11"/>
      <c r="G18" s="36"/>
      <c r="H18" s="1"/>
      <c r="I18" s="1"/>
      <c r="J18" s="1"/>
      <c r="K18" s="1"/>
      <c r="L18" s="1"/>
      <c r="M18" s="1"/>
      <c r="N18" s="6"/>
    </row>
    <row r="19" spans="1:14" x14ac:dyDescent="0.25">
      <c r="A19" s="3"/>
      <c r="B19" s="11"/>
      <c r="C19" s="11"/>
      <c r="D19" s="41"/>
      <c r="E19" s="42"/>
      <c r="F19" s="42"/>
      <c r="G19" s="36"/>
      <c r="H19" s="1"/>
      <c r="I19" s="1"/>
      <c r="J19" s="1"/>
      <c r="K19" s="1"/>
      <c r="L19" s="1"/>
      <c r="M19" s="1"/>
      <c r="N19" s="6"/>
    </row>
    <row r="20" spans="1:14" x14ac:dyDescent="0.25">
      <c r="A20" s="3"/>
      <c r="B20" s="11"/>
      <c r="C20" s="11"/>
      <c r="D20" s="41"/>
      <c r="E20" s="42"/>
      <c r="F20" s="42"/>
      <c r="G20" s="36"/>
      <c r="H20" s="1"/>
      <c r="I20" s="1"/>
      <c r="J20" s="1"/>
      <c r="K20" s="1"/>
      <c r="L20" s="1"/>
      <c r="M20" s="1"/>
      <c r="N20" s="6"/>
    </row>
    <row r="21" spans="1:14" x14ac:dyDescent="0.25">
      <c r="A21" s="3"/>
      <c r="B21" s="11"/>
      <c r="C21" s="11"/>
      <c r="D21" s="41"/>
      <c r="E21" s="42"/>
      <c r="F21" s="42"/>
      <c r="G21" s="36"/>
      <c r="H21" s="1"/>
      <c r="I21" s="1"/>
      <c r="J21" s="1"/>
      <c r="K21" s="1"/>
      <c r="L21" s="1"/>
      <c r="M21" s="1"/>
      <c r="N21" s="6"/>
    </row>
    <row r="22" spans="1:14" x14ac:dyDescent="0.25">
      <c r="A22" s="3"/>
      <c r="B22" s="11"/>
      <c r="C22" s="11"/>
      <c r="D22" s="41"/>
      <c r="E22" s="42"/>
      <c r="F22" s="42"/>
      <c r="G22" s="36"/>
      <c r="H22" s="1"/>
      <c r="I22" s="1"/>
      <c r="J22" s="1"/>
      <c r="K22" s="1"/>
      <c r="L22" s="1"/>
      <c r="M22" s="1"/>
      <c r="N22" s="6"/>
    </row>
    <row r="23" spans="1:14" x14ac:dyDescent="0.25">
      <c r="A23" s="3"/>
      <c r="B23" s="11"/>
      <c r="C23" s="11"/>
      <c r="D23" s="41"/>
      <c r="E23" s="42"/>
      <c r="F23" s="42"/>
      <c r="G23" s="36"/>
      <c r="H23" s="1"/>
      <c r="I23" s="1"/>
      <c r="J23" s="1"/>
      <c r="K23" s="1"/>
      <c r="L23" s="1"/>
      <c r="M23" s="1"/>
      <c r="N23" s="6"/>
    </row>
    <row r="24" spans="1:14" x14ac:dyDescent="0.25">
      <c r="A24" s="3"/>
      <c r="B24" s="11"/>
      <c r="C24" s="11"/>
      <c r="D24" s="41"/>
      <c r="E24" s="42"/>
      <c r="F24" s="42"/>
      <c r="G24" s="36"/>
      <c r="H24" s="1"/>
      <c r="I24" s="1"/>
      <c r="J24" s="1"/>
      <c r="K24" s="1"/>
      <c r="L24" s="1"/>
      <c r="M24" s="1"/>
      <c r="N24" s="6"/>
    </row>
    <row r="25" spans="1:14" x14ac:dyDescent="0.25">
      <c r="A25" s="3"/>
      <c r="B25" s="11"/>
      <c r="C25" s="11"/>
      <c r="D25" s="41"/>
      <c r="E25" s="42"/>
      <c r="F25" s="42"/>
      <c r="G25" s="36"/>
      <c r="H25" s="1"/>
      <c r="I25" s="1"/>
      <c r="J25" s="1"/>
      <c r="K25" s="1"/>
      <c r="L25" s="1"/>
      <c r="M25" s="1"/>
      <c r="N25" s="6"/>
    </row>
    <row r="26" spans="1:14" x14ac:dyDescent="0.25">
      <c r="B26" s="11"/>
      <c r="C26" s="11"/>
      <c r="D26" s="41"/>
      <c r="E26" s="42"/>
      <c r="F26" s="42"/>
    </row>
    <row r="27" spans="1:14" x14ac:dyDescent="0.25">
      <c r="B27" s="11"/>
      <c r="C27" s="11"/>
      <c r="D27" s="41"/>
      <c r="E27" s="42"/>
      <c r="F27" s="42"/>
    </row>
  </sheetData>
  <mergeCells count="19">
    <mergeCell ref="D20:F20"/>
    <mergeCell ref="D21:F21"/>
    <mergeCell ref="D22:F22"/>
    <mergeCell ref="A1:I1"/>
    <mergeCell ref="B3:N3"/>
    <mergeCell ref="B10:M10"/>
    <mergeCell ref="B11:M11"/>
    <mergeCell ref="B13:N13"/>
    <mergeCell ref="B14:N14"/>
    <mergeCell ref="B6:B7"/>
    <mergeCell ref="C6:C7"/>
    <mergeCell ref="B15:N15"/>
    <mergeCell ref="B16:N16"/>
    <mergeCell ref="D19:F19"/>
    <mergeCell ref="D23:F23"/>
    <mergeCell ref="D24:F24"/>
    <mergeCell ref="D25:F25"/>
    <mergeCell ref="D26:F26"/>
    <mergeCell ref="D27:F27"/>
  </mergeCells>
  <pageMargins left="0.7" right="0.7" top="0.78740157499999996" bottom="0.78740157499999996" header="0.3" footer="0.3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6"/>
  <sheetViews>
    <sheetView workbookViewId="0">
      <selection activeCell="B2" sqref="B2"/>
    </sheetView>
  </sheetViews>
  <sheetFormatPr defaultRowHeight="15" x14ac:dyDescent="0.25"/>
  <cols>
    <col min="1" max="1" width="2.85546875" customWidth="1"/>
    <col min="3" max="3" width="35.85546875" customWidth="1"/>
    <col min="4" max="4" width="10" customWidth="1"/>
    <col min="5" max="6" width="22.5703125" customWidth="1"/>
    <col min="7" max="7" width="55.28515625" bestFit="1" customWidth="1"/>
    <col min="8" max="9" width="19" customWidth="1"/>
    <col min="10" max="10" width="14.28515625" customWidth="1"/>
    <col min="11" max="11" width="11.7109375" customWidth="1"/>
    <col min="12" max="12" width="14" customWidth="1"/>
    <col min="13" max="13" width="11.85546875" bestFit="1" customWidth="1"/>
    <col min="14" max="14" width="27.85546875" customWidth="1"/>
  </cols>
  <sheetData>
    <row r="1" spans="1:14" x14ac:dyDescent="0.25">
      <c r="A1" s="46"/>
      <c r="B1" s="46"/>
      <c r="C1" s="46"/>
      <c r="D1" s="46"/>
      <c r="E1" s="46"/>
      <c r="F1" s="46"/>
      <c r="G1" s="46"/>
      <c r="H1" s="46"/>
      <c r="I1" s="46"/>
    </row>
    <row r="2" spans="1:14" x14ac:dyDescent="0.25">
      <c r="A2" s="1"/>
      <c r="B2" s="62" t="s">
        <v>63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x14ac:dyDescent="0.25">
      <c r="A3" s="1"/>
      <c r="B3" s="60" t="s">
        <v>15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1:14" ht="15.75" thickBot="1" x14ac:dyDescent="0.3">
      <c r="A4" s="1"/>
      <c r="B4" s="6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5" spans="1:14" ht="38.25" x14ac:dyDescent="0.25">
      <c r="A5" s="3"/>
      <c r="B5" s="19" t="s">
        <v>0</v>
      </c>
      <c r="C5" s="20" t="s">
        <v>1</v>
      </c>
      <c r="D5" s="20" t="s">
        <v>2</v>
      </c>
      <c r="E5" s="20" t="s">
        <v>3</v>
      </c>
      <c r="F5" s="20" t="s">
        <v>11</v>
      </c>
      <c r="G5" s="20" t="s">
        <v>4</v>
      </c>
      <c r="H5" s="21" t="s">
        <v>12</v>
      </c>
      <c r="I5" s="21" t="s">
        <v>14</v>
      </c>
      <c r="J5" s="21" t="s">
        <v>6</v>
      </c>
      <c r="K5" s="21" t="s">
        <v>19</v>
      </c>
      <c r="L5" s="21" t="s">
        <v>7</v>
      </c>
      <c r="M5" s="21" t="s">
        <v>9</v>
      </c>
      <c r="N5" s="22" t="s">
        <v>10</v>
      </c>
    </row>
    <row r="6" spans="1:14" ht="15.75" thickBot="1" x14ac:dyDescent="0.3">
      <c r="A6" s="3"/>
      <c r="B6" s="23" t="s">
        <v>38</v>
      </c>
      <c r="C6" s="24" t="s">
        <v>37</v>
      </c>
      <c r="D6" s="25"/>
      <c r="E6" s="25"/>
      <c r="F6" s="25"/>
      <c r="G6" s="26" t="s">
        <v>55</v>
      </c>
      <c r="H6" s="27"/>
      <c r="I6" s="27"/>
      <c r="J6" s="25"/>
      <c r="K6" s="25"/>
      <c r="L6" s="25"/>
      <c r="M6" s="28">
        <v>270</v>
      </c>
      <c r="N6" s="29">
        <f>J6*M6</f>
        <v>0</v>
      </c>
    </row>
    <row r="7" spans="1:14" x14ac:dyDescent="0.25">
      <c r="A7" s="3"/>
      <c r="B7" s="13"/>
      <c r="C7" s="13"/>
      <c r="D7" s="14"/>
      <c r="E7" s="14"/>
      <c r="F7" s="14"/>
      <c r="G7" s="15"/>
      <c r="H7" s="15"/>
      <c r="I7" s="15"/>
      <c r="J7" s="14"/>
      <c r="K7" s="14"/>
      <c r="L7" s="14"/>
      <c r="M7" s="16"/>
      <c r="N7" s="17"/>
    </row>
    <row r="8" spans="1:14" x14ac:dyDescent="0.25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/>
    </row>
    <row r="9" spans="1:14" x14ac:dyDescent="0.25">
      <c r="A9" s="3"/>
      <c r="B9" s="51" t="s">
        <v>5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6"/>
      <c r="N9" s="18">
        <f>SUM(N6)</f>
        <v>0</v>
      </c>
    </row>
    <row r="10" spans="1:14" x14ac:dyDescent="0.25">
      <c r="A10" s="3"/>
      <c r="B10" s="51" t="s">
        <v>16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6"/>
      <c r="N10" s="18">
        <f>N9+(N9*0.12)</f>
        <v>0</v>
      </c>
    </row>
    <row r="11" spans="1:14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</row>
    <row r="12" spans="1:14" x14ac:dyDescent="0.25">
      <c r="A12" s="1"/>
      <c r="B12" s="60" t="s">
        <v>8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50"/>
    </row>
    <row r="13" spans="1:14" x14ac:dyDescent="0.25">
      <c r="A13" s="1"/>
      <c r="B13" s="55" t="s">
        <v>17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5"/>
    </row>
    <row r="14" spans="1:14" x14ac:dyDescent="0.25">
      <c r="A14" s="1"/>
      <c r="B14" s="55" t="s">
        <v>13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</row>
    <row r="15" spans="1:14" x14ac:dyDescent="0.25">
      <c r="A15" s="1"/>
      <c r="B15" s="57" t="s">
        <v>18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9"/>
    </row>
    <row r="16" spans="1:14" x14ac:dyDescent="0.25">
      <c r="A16" s="1"/>
      <c r="B16" s="2"/>
      <c r="C16" s="2"/>
      <c r="D16" s="2"/>
      <c r="E16" s="2"/>
      <c r="F16" s="2"/>
      <c r="G16" s="1"/>
      <c r="H16" s="1"/>
      <c r="I16" s="1"/>
      <c r="J16" s="1"/>
      <c r="K16" s="1"/>
      <c r="L16" s="1"/>
      <c r="M16" s="1"/>
      <c r="N16" s="6"/>
    </row>
    <row r="17" spans="1:14" x14ac:dyDescent="0.25">
      <c r="A17" s="3"/>
      <c r="B17" s="37"/>
      <c r="C17" s="11"/>
      <c r="D17" s="11"/>
      <c r="E17" s="11"/>
      <c r="F17" s="11"/>
      <c r="G17" s="36"/>
      <c r="H17" s="1"/>
      <c r="I17" s="1"/>
      <c r="J17" s="1"/>
      <c r="K17" s="1"/>
      <c r="L17" s="1"/>
      <c r="M17" s="1"/>
      <c r="N17" s="6"/>
    </row>
    <row r="18" spans="1:14" x14ac:dyDescent="0.25">
      <c r="A18" s="3"/>
      <c r="B18" s="11"/>
      <c r="C18" s="11"/>
      <c r="D18" s="41"/>
      <c r="E18" s="42"/>
      <c r="F18" s="42"/>
      <c r="G18" s="36"/>
      <c r="H18" s="1"/>
      <c r="I18" s="1"/>
      <c r="J18" s="1"/>
      <c r="K18" s="1"/>
      <c r="L18" s="1"/>
      <c r="M18" s="1"/>
      <c r="N18" s="6"/>
    </row>
    <row r="19" spans="1:14" x14ac:dyDescent="0.25">
      <c r="A19" s="3"/>
      <c r="B19" s="11"/>
      <c r="C19" s="11"/>
      <c r="D19" s="41"/>
      <c r="E19" s="42"/>
      <c r="F19" s="42"/>
      <c r="G19" s="36"/>
      <c r="H19" s="1"/>
      <c r="I19" s="1"/>
      <c r="J19" s="1"/>
      <c r="K19" s="1"/>
      <c r="L19" s="1"/>
      <c r="M19" s="1"/>
      <c r="N19" s="6"/>
    </row>
    <row r="20" spans="1:14" x14ac:dyDescent="0.25">
      <c r="A20" s="3"/>
      <c r="B20" s="11"/>
      <c r="C20" s="11"/>
      <c r="D20" s="41"/>
      <c r="E20" s="42"/>
      <c r="F20" s="42"/>
      <c r="G20" s="36"/>
      <c r="H20" s="1"/>
      <c r="I20" s="1"/>
      <c r="J20" s="1"/>
      <c r="K20" s="1"/>
      <c r="L20" s="1"/>
      <c r="M20" s="1"/>
      <c r="N20" s="6"/>
    </row>
    <row r="21" spans="1:14" x14ac:dyDescent="0.25">
      <c r="A21" s="3"/>
      <c r="B21" s="11"/>
      <c r="C21" s="11"/>
      <c r="D21" s="41"/>
      <c r="E21" s="42"/>
      <c r="F21" s="42"/>
      <c r="G21" s="36"/>
      <c r="H21" s="1"/>
      <c r="I21" s="1"/>
      <c r="J21" s="1"/>
      <c r="K21" s="1"/>
      <c r="L21" s="1"/>
      <c r="M21" s="1"/>
      <c r="N21" s="6"/>
    </row>
    <row r="22" spans="1:14" x14ac:dyDescent="0.25">
      <c r="A22" s="3"/>
      <c r="B22" s="11"/>
      <c r="C22" s="11"/>
      <c r="D22" s="41"/>
      <c r="E22" s="42"/>
      <c r="F22" s="42"/>
      <c r="G22" s="36"/>
      <c r="H22" s="1"/>
      <c r="I22" s="1"/>
      <c r="J22" s="1"/>
      <c r="K22" s="1"/>
      <c r="L22" s="1"/>
      <c r="M22" s="1"/>
      <c r="N22" s="6"/>
    </row>
    <row r="23" spans="1:14" x14ac:dyDescent="0.25">
      <c r="A23" s="3"/>
      <c r="B23" s="11"/>
      <c r="C23" s="11"/>
      <c r="D23" s="41"/>
      <c r="E23" s="42"/>
      <c r="F23" s="42"/>
      <c r="G23" s="36"/>
      <c r="H23" s="1"/>
      <c r="I23" s="1"/>
      <c r="J23" s="1"/>
      <c r="K23" s="1"/>
      <c r="L23" s="1"/>
      <c r="M23" s="1"/>
      <c r="N23" s="6"/>
    </row>
    <row r="24" spans="1:14" x14ac:dyDescent="0.25">
      <c r="A24" s="3"/>
      <c r="B24" s="11"/>
      <c r="C24" s="11"/>
      <c r="D24" s="41"/>
      <c r="E24" s="42"/>
      <c r="F24" s="42"/>
      <c r="G24" s="36"/>
      <c r="H24" s="1"/>
      <c r="I24" s="1"/>
      <c r="J24" s="1"/>
      <c r="K24" s="1"/>
      <c r="L24" s="1"/>
      <c r="M24" s="1"/>
      <c r="N24" s="6"/>
    </row>
    <row r="25" spans="1:14" x14ac:dyDescent="0.25">
      <c r="B25" s="11"/>
      <c r="C25" s="11"/>
      <c r="D25" s="41"/>
      <c r="E25" s="42"/>
      <c r="F25" s="42"/>
    </row>
    <row r="26" spans="1:14" x14ac:dyDescent="0.25">
      <c r="B26" s="11"/>
      <c r="C26" s="11"/>
      <c r="D26" s="41"/>
      <c r="E26" s="42"/>
      <c r="F26" s="42"/>
    </row>
  </sheetData>
  <mergeCells count="17">
    <mergeCell ref="D19:F19"/>
    <mergeCell ref="D20:F20"/>
    <mergeCell ref="D21:F21"/>
    <mergeCell ref="A1:I1"/>
    <mergeCell ref="B3:N3"/>
    <mergeCell ref="B9:M9"/>
    <mergeCell ref="B10:M10"/>
    <mergeCell ref="B12:N12"/>
    <mergeCell ref="B13:N13"/>
    <mergeCell ref="B14:N14"/>
    <mergeCell ref="B15:N15"/>
    <mergeCell ref="D18:F18"/>
    <mergeCell ref="D22:F22"/>
    <mergeCell ref="D23:F23"/>
    <mergeCell ref="D24:F24"/>
    <mergeCell ref="D25:F25"/>
    <mergeCell ref="D26:F26"/>
  </mergeCells>
  <pageMargins left="0.7" right="0.7" top="0.78740157499999996" bottom="0.78740157499999996" header="0.3" footer="0.3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5"/>
  <sheetViews>
    <sheetView workbookViewId="0">
      <selection activeCell="B2" sqref="B2"/>
    </sheetView>
  </sheetViews>
  <sheetFormatPr defaultRowHeight="15" x14ac:dyDescent="0.25"/>
  <cols>
    <col min="1" max="1" width="2.85546875" customWidth="1"/>
    <col min="3" max="3" width="35.85546875" customWidth="1"/>
    <col min="4" max="4" width="10" customWidth="1"/>
    <col min="5" max="6" width="22.5703125" customWidth="1"/>
    <col min="7" max="7" width="55.28515625" bestFit="1" customWidth="1"/>
    <col min="8" max="9" width="19" customWidth="1"/>
    <col min="10" max="10" width="14.28515625" customWidth="1"/>
    <col min="11" max="11" width="11.7109375" customWidth="1"/>
    <col min="12" max="12" width="14" customWidth="1"/>
    <col min="13" max="13" width="11.85546875" bestFit="1" customWidth="1"/>
    <col min="14" max="14" width="27.85546875" customWidth="1"/>
  </cols>
  <sheetData>
    <row r="1" spans="1:14" x14ac:dyDescent="0.25">
      <c r="A1" s="46"/>
      <c r="B1" s="46"/>
      <c r="C1" s="46"/>
      <c r="D1" s="46"/>
      <c r="E1" s="46"/>
      <c r="F1" s="46"/>
      <c r="G1" s="46"/>
      <c r="H1" s="46"/>
      <c r="I1" s="46"/>
    </row>
    <row r="2" spans="1:14" x14ac:dyDescent="0.25">
      <c r="A2" s="1"/>
      <c r="B2" s="62" t="s">
        <v>62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x14ac:dyDescent="0.25">
      <c r="A3" s="1"/>
      <c r="B3" s="60" t="s">
        <v>15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1:14" ht="15.75" thickBot="1" x14ac:dyDescent="0.3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5" spans="1:14" ht="38.25" x14ac:dyDescent="0.25">
      <c r="A5" s="3"/>
      <c r="B5" s="19" t="s">
        <v>0</v>
      </c>
      <c r="C5" s="20" t="s">
        <v>1</v>
      </c>
      <c r="D5" s="20" t="s">
        <v>2</v>
      </c>
      <c r="E5" s="20" t="s">
        <v>3</v>
      </c>
      <c r="F5" s="20" t="s">
        <v>11</v>
      </c>
      <c r="G5" s="20" t="s">
        <v>4</v>
      </c>
      <c r="H5" s="21" t="s">
        <v>12</v>
      </c>
      <c r="I5" s="21" t="s">
        <v>14</v>
      </c>
      <c r="J5" s="21" t="s">
        <v>6</v>
      </c>
      <c r="K5" s="21" t="s">
        <v>19</v>
      </c>
      <c r="L5" s="21" t="s">
        <v>7</v>
      </c>
      <c r="M5" s="21" t="s">
        <v>9</v>
      </c>
      <c r="N5" s="22" t="s">
        <v>10</v>
      </c>
    </row>
    <row r="6" spans="1:14" ht="15.75" thickBot="1" x14ac:dyDescent="0.3">
      <c r="A6" s="3"/>
      <c r="B6" s="23" t="s">
        <v>41</v>
      </c>
      <c r="C6" s="24" t="s">
        <v>40</v>
      </c>
      <c r="D6" s="25"/>
      <c r="E6" s="25"/>
      <c r="F6" s="25"/>
      <c r="G6" s="26" t="s">
        <v>39</v>
      </c>
      <c r="H6" s="27"/>
      <c r="I6" s="27"/>
      <c r="J6" s="25"/>
      <c r="K6" s="25"/>
      <c r="L6" s="25"/>
      <c r="M6" s="28">
        <v>1300</v>
      </c>
      <c r="N6" s="29">
        <f>J6*M6</f>
        <v>0</v>
      </c>
    </row>
    <row r="7" spans="1:14" x14ac:dyDescent="0.25">
      <c r="A7" s="1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/>
    </row>
    <row r="8" spans="1:14" x14ac:dyDescent="0.25">
      <c r="A8" s="3"/>
      <c r="B8" s="51" t="s">
        <v>5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6"/>
      <c r="N8" s="18">
        <f>SUM(N6)</f>
        <v>0</v>
      </c>
    </row>
    <row r="9" spans="1:14" x14ac:dyDescent="0.25">
      <c r="A9" s="3"/>
      <c r="B9" s="51" t="s">
        <v>16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6"/>
      <c r="N9" s="18">
        <f>N8+(N8*0.12)</f>
        <v>0</v>
      </c>
    </row>
    <row r="10" spans="1:14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"/>
    </row>
    <row r="11" spans="1:14" x14ac:dyDescent="0.25">
      <c r="A11" s="1"/>
      <c r="B11" s="60" t="s">
        <v>8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50"/>
    </row>
    <row r="12" spans="1:14" x14ac:dyDescent="0.25">
      <c r="A12" s="1"/>
      <c r="B12" s="55" t="s">
        <v>17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5"/>
    </row>
    <row r="13" spans="1:14" x14ac:dyDescent="0.25">
      <c r="A13" s="1"/>
      <c r="B13" s="55" t="s">
        <v>13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5"/>
    </row>
    <row r="14" spans="1:14" x14ac:dyDescent="0.25">
      <c r="A14" s="1"/>
      <c r="B14" s="57" t="s">
        <v>18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9"/>
    </row>
    <row r="15" spans="1:14" x14ac:dyDescent="0.25">
      <c r="A15" s="1"/>
      <c r="B15" s="2"/>
      <c r="C15" s="2"/>
      <c r="D15" s="2"/>
      <c r="E15" s="2"/>
      <c r="F15" s="2"/>
      <c r="G15" s="1"/>
      <c r="H15" s="1"/>
      <c r="I15" s="1"/>
      <c r="J15" s="1"/>
      <c r="K15" s="1"/>
      <c r="L15" s="1"/>
      <c r="M15" s="1"/>
      <c r="N15" s="6"/>
    </row>
    <row r="16" spans="1:14" x14ac:dyDescent="0.25">
      <c r="A16" s="3"/>
      <c r="B16" s="37"/>
      <c r="C16" s="11"/>
      <c r="D16" s="11"/>
      <c r="E16" s="11"/>
      <c r="F16" s="11"/>
      <c r="G16" s="36"/>
      <c r="H16" s="1"/>
      <c r="I16" s="1"/>
      <c r="J16" s="1"/>
      <c r="K16" s="1"/>
      <c r="L16" s="1"/>
      <c r="M16" s="1"/>
      <c r="N16" s="6"/>
    </row>
    <row r="17" spans="1:14" x14ac:dyDescent="0.25">
      <c r="A17" s="3"/>
      <c r="B17" s="11"/>
      <c r="C17" s="11"/>
      <c r="D17" s="41"/>
      <c r="E17" s="42"/>
      <c r="F17" s="42"/>
      <c r="G17" s="36"/>
      <c r="H17" s="1"/>
      <c r="I17" s="1"/>
      <c r="J17" s="1"/>
      <c r="K17" s="1"/>
      <c r="L17" s="1"/>
      <c r="M17" s="1"/>
      <c r="N17" s="6"/>
    </row>
    <row r="18" spans="1:14" x14ac:dyDescent="0.25">
      <c r="A18" s="3"/>
      <c r="B18" s="11"/>
      <c r="C18" s="11"/>
      <c r="D18" s="41"/>
      <c r="E18" s="42"/>
      <c r="F18" s="42"/>
      <c r="G18" s="36"/>
      <c r="H18" s="1"/>
      <c r="I18" s="1"/>
      <c r="J18" s="1"/>
      <c r="K18" s="1"/>
      <c r="L18" s="1"/>
      <c r="M18" s="1"/>
      <c r="N18" s="6"/>
    </row>
    <row r="19" spans="1:14" x14ac:dyDescent="0.25">
      <c r="A19" s="3"/>
      <c r="B19" s="11"/>
      <c r="C19" s="11"/>
      <c r="D19" s="41"/>
      <c r="E19" s="42"/>
      <c r="F19" s="42"/>
      <c r="G19" s="36"/>
      <c r="H19" s="1"/>
      <c r="I19" s="1"/>
      <c r="J19" s="1"/>
      <c r="K19" s="1"/>
      <c r="L19" s="1"/>
      <c r="M19" s="1"/>
      <c r="N19" s="6"/>
    </row>
    <row r="20" spans="1:14" x14ac:dyDescent="0.25">
      <c r="A20" s="3"/>
      <c r="B20" s="11"/>
      <c r="C20" s="11"/>
      <c r="D20" s="41"/>
      <c r="E20" s="42"/>
      <c r="F20" s="42"/>
      <c r="G20" s="36"/>
      <c r="H20" s="1"/>
      <c r="I20" s="1"/>
      <c r="J20" s="1"/>
      <c r="K20" s="1"/>
      <c r="L20" s="1"/>
      <c r="M20" s="1"/>
      <c r="N20" s="6"/>
    </row>
    <row r="21" spans="1:14" x14ac:dyDescent="0.25">
      <c r="A21" s="3"/>
      <c r="B21" s="11"/>
      <c r="C21" s="11"/>
      <c r="D21" s="41"/>
      <c r="E21" s="42"/>
      <c r="F21" s="42"/>
      <c r="G21" s="36"/>
      <c r="H21" s="1"/>
      <c r="I21" s="1"/>
      <c r="J21" s="1"/>
      <c r="K21" s="1"/>
      <c r="L21" s="1"/>
      <c r="M21" s="1"/>
      <c r="N21" s="6"/>
    </row>
    <row r="22" spans="1:14" x14ac:dyDescent="0.25">
      <c r="A22" s="3"/>
      <c r="B22" s="11"/>
      <c r="C22" s="11"/>
      <c r="D22" s="41"/>
      <c r="E22" s="42"/>
      <c r="F22" s="42"/>
      <c r="G22" s="36"/>
      <c r="H22" s="1"/>
      <c r="I22" s="1"/>
      <c r="J22" s="1"/>
      <c r="K22" s="1"/>
      <c r="L22" s="1"/>
      <c r="M22" s="1"/>
      <c r="N22" s="6"/>
    </row>
    <row r="23" spans="1:14" x14ac:dyDescent="0.25">
      <c r="A23" s="3"/>
      <c r="B23" s="11"/>
      <c r="C23" s="11"/>
      <c r="D23" s="41"/>
      <c r="E23" s="42"/>
      <c r="F23" s="42"/>
      <c r="G23" s="36"/>
      <c r="H23" s="1"/>
      <c r="I23" s="1"/>
      <c r="J23" s="1"/>
      <c r="K23" s="1"/>
      <c r="L23" s="1"/>
      <c r="M23" s="1"/>
      <c r="N23" s="6"/>
    </row>
    <row r="24" spans="1:14" x14ac:dyDescent="0.25">
      <c r="B24" s="11"/>
      <c r="C24" s="11"/>
      <c r="D24" s="41"/>
      <c r="E24" s="42"/>
      <c r="F24" s="42"/>
    </row>
    <row r="25" spans="1:14" x14ac:dyDescent="0.25">
      <c r="B25" s="11"/>
      <c r="C25" s="11"/>
      <c r="D25" s="41"/>
      <c r="E25" s="42"/>
      <c r="F25" s="42"/>
    </row>
  </sheetData>
  <mergeCells count="17">
    <mergeCell ref="D18:F18"/>
    <mergeCell ref="D19:F19"/>
    <mergeCell ref="D20:F20"/>
    <mergeCell ref="A1:I1"/>
    <mergeCell ref="B3:N3"/>
    <mergeCell ref="B8:M8"/>
    <mergeCell ref="B9:M9"/>
    <mergeCell ref="B11:N11"/>
    <mergeCell ref="B12:N12"/>
    <mergeCell ref="B13:N13"/>
    <mergeCell ref="B14:N14"/>
    <mergeCell ref="D17:F17"/>
    <mergeCell ref="D21:F21"/>
    <mergeCell ref="D22:F22"/>
    <mergeCell ref="D23:F23"/>
    <mergeCell ref="D24:F24"/>
    <mergeCell ref="D25:F25"/>
  </mergeCells>
  <pageMargins left="0.7" right="0.7" top="0.78740157499999996" bottom="0.78740157499999996" header="0.3" footer="0.3"/>
  <pageSetup paperSize="9" scale="4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7"/>
  <sheetViews>
    <sheetView workbookViewId="0">
      <selection activeCell="T31" sqref="T31"/>
    </sheetView>
  </sheetViews>
  <sheetFormatPr defaultRowHeight="15" x14ac:dyDescent="0.25"/>
  <cols>
    <col min="1" max="1" width="2.85546875" customWidth="1"/>
    <col min="3" max="3" width="35.85546875" customWidth="1"/>
    <col min="4" max="4" width="10" customWidth="1"/>
    <col min="5" max="6" width="22.5703125" customWidth="1"/>
    <col min="7" max="7" width="55.28515625" bestFit="1" customWidth="1"/>
    <col min="8" max="9" width="19" customWidth="1"/>
    <col min="10" max="10" width="14.28515625" customWidth="1"/>
    <col min="11" max="11" width="11.7109375" customWidth="1"/>
    <col min="12" max="12" width="14" customWidth="1"/>
    <col min="13" max="13" width="11.85546875" bestFit="1" customWidth="1"/>
    <col min="14" max="14" width="27.85546875" customWidth="1"/>
  </cols>
  <sheetData>
    <row r="1" spans="1:14" x14ac:dyDescent="0.25">
      <c r="A1" s="46"/>
      <c r="B1" s="46"/>
      <c r="C1" s="46"/>
      <c r="D1" s="46"/>
      <c r="E1" s="46"/>
      <c r="F1" s="46"/>
      <c r="G1" s="46"/>
      <c r="H1" s="46"/>
      <c r="I1" s="46"/>
    </row>
    <row r="2" spans="1:14" x14ac:dyDescent="0.25">
      <c r="A2" s="1"/>
      <c r="B2" s="62" t="s">
        <v>61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x14ac:dyDescent="0.25">
      <c r="A3" s="1"/>
      <c r="B3" s="60" t="s">
        <v>15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1:14" ht="15.75" thickBot="1" x14ac:dyDescent="0.3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5" spans="1:14" ht="38.25" x14ac:dyDescent="0.25">
      <c r="A5" s="3"/>
      <c r="B5" s="19" t="s">
        <v>0</v>
      </c>
      <c r="C5" s="20" t="s">
        <v>1</v>
      </c>
      <c r="D5" s="20" t="s">
        <v>2</v>
      </c>
      <c r="E5" s="20" t="s">
        <v>3</v>
      </c>
      <c r="F5" s="20" t="s">
        <v>11</v>
      </c>
      <c r="G5" s="20" t="s">
        <v>4</v>
      </c>
      <c r="H5" s="21" t="s">
        <v>12</v>
      </c>
      <c r="I5" s="21" t="s">
        <v>14</v>
      </c>
      <c r="J5" s="21" t="s">
        <v>6</v>
      </c>
      <c r="K5" s="21" t="s">
        <v>19</v>
      </c>
      <c r="L5" s="21" t="s">
        <v>7</v>
      </c>
      <c r="M5" s="21" t="s">
        <v>9</v>
      </c>
      <c r="N5" s="22" t="s">
        <v>10</v>
      </c>
    </row>
    <row r="6" spans="1:14" x14ac:dyDescent="0.25">
      <c r="A6" s="3"/>
      <c r="B6" s="63" t="s">
        <v>44</v>
      </c>
      <c r="C6" s="30" t="s">
        <v>43</v>
      </c>
      <c r="D6" s="8"/>
      <c r="E6" s="8"/>
      <c r="F6" s="8"/>
      <c r="G6" s="7" t="s">
        <v>45</v>
      </c>
      <c r="H6" s="9"/>
      <c r="I6" s="9"/>
      <c r="J6" s="32"/>
      <c r="K6" s="9"/>
      <c r="L6" s="9"/>
      <c r="M6" s="31">
        <v>800</v>
      </c>
      <c r="N6" s="64">
        <f>M6*J6</f>
        <v>0</v>
      </c>
    </row>
    <row r="7" spans="1:14" ht="15.75" thickBot="1" x14ac:dyDescent="0.3">
      <c r="A7" s="3"/>
      <c r="B7" s="65"/>
      <c r="C7" s="66"/>
      <c r="D7" s="25"/>
      <c r="E7" s="25"/>
      <c r="F7" s="25"/>
      <c r="G7" s="26" t="s">
        <v>42</v>
      </c>
      <c r="H7" s="27"/>
      <c r="I7" s="27"/>
      <c r="J7" s="25"/>
      <c r="K7" s="25"/>
      <c r="L7" s="25"/>
      <c r="M7" s="28">
        <v>500</v>
      </c>
      <c r="N7" s="29">
        <f>J7*M7</f>
        <v>0</v>
      </c>
    </row>
    <row r="8" spans="1:14" x14ac:dyDescent="0.25">
      <c r="A8" s="3"/>
      <c r="B8" s="13"/>
      <c r="C8" s="13"/>
      <c r="D8" s="14"/>
      <c r="E8" s="14"/>
      <c r="F8" s="14"/>
      <c r="G8" s="15"/>
      <c r="H8" s="15"/>
      <c r="I8" s="15"/>
      <c r="J8" s="14"/>
      <c r="K8" s="14"/>
      <c r="L8" s="14"/>
      <c r="M8" s="16"/>
      <c r="N8" s="17"/>
    </row>
    <row r="9" spans="1:14" x14ac:dyDescent="0.25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4" x14ac:dyDescent="0.25">
      <c r="A10" s="3"/>
      <c r="B10" s="51" t="s">
        <v>5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6"/>
      <c r="N10" s="18">
        <f>SUM(N6:N7)</f>
        <v>0</v>
      </c>
    </row>
    <row r="11" spans="1:14" x14ac:dyDescent="0.25">
      <c r="A11" s="3"/>
      <c r="B11" s="51" t="s">
        <v>16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6"/>
      <c r="N11" s="18">
        <f>N10+(N10*0.12)</f>
        <v>0</v>
      </c>
    </row>
    <row r="12" spans="1:14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</row>
    <row r="13" spans="1:14" x14ac:dyDescent="0.25">
      <c r="A13" s="1"/>
      <c r="B13" s="60" t="s">
        <v>8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50"/>
    </row>
    <row r="14" spans="1:14" x14ac:dyDescent="0.25">
      <c r="A14" s="1"/>
      <c r="B14" s="55" t="s">
        <v>17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</row>
    <row r="15" spans="1:14" x14ac:dyDescent="0.25">
      <c r="A15" s="1"/>
      <c r="B15" s="55" t="s">
        <v>13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5"/>
    </row>
    <row r="16" spans="1:14" x14ac:dyDescent="0.25">
      <c r="A16" s="1"/>
      <c r="B16" s="57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9"/>
    </row>
    <row r="17" spans="1:14" x14ac:dyDescent="0.25">
      <c r="A17" s="1"/>
      <c r="B17" s="2"/>
      <c r="C17" s="2"/>
      <c r="D17" s="2"/>
      <c r="E17" s="2"/>
      <c r="F17" s="2"/>
      <c r="G17" s="1"/>
      <c r="H17" s="1"/>
      <c r="I17" s="1"/>
      <c r="J17" s="1"/>
      <c r="K17" s="1"/>
      <c r="L17" s="1"/>
      <c r="M17" s="1"/>
      <c r="N17" s="6"/>
    </row>
    <row r="18" spans="1:14" x14ac:dyDescent="0.25">
      <c r="A18" s="3"/>
      <c r="B18" s="37"/>
      <c r="C18" s="11"/>
      <c r="D18" s="11"/>
      <c r="E18" s="11"/>
      <c r="F18" s="11"/>
      <c r="G18" s="36"/>
      <c r="H18" s="1"/>
      <c r="I18" s="1"/>
      <c r="J18" s="1"/>
      <c r="K18" s="1"/>
      <c r="L18" s="1"/>
      <c r="M18" s="1"/>
      <c r="N18" s="6"/>
    </row>
    <row r="19" spans="1:14" x14ac:dyDescent="0.25">
      <c r="A19" s="3"/>
      <c r="B19" s="11"/>
      <c r="C19" s="11"/>
      <c r="D19" s="41"/>
      <c r="E19" s="42"/>
      <c r="F19" s="42"/>
      <c r="G19" s="36"/>
      <c r="H19" s="1"/>
      <c r="I19" s="1"/>
      <c r="J19" s="1"/>
      <c r="K19" s="1"/>
      <c r="L19" s="1"/>
      <c r="M19" s="1"/>
      <c r="N19" s="6"/>
    </row>
    <row r="20" spans="1:14" x14ac:dyDescent="0.25">
      <c r="A20" s="3"/>
      <c r="B20" s="11"/>
      <c r="C20" s="11"/>
      <c r="D20" s="41"/>
      <c r="E20" s="42"/>
      <c r="F20" s="42"/>
      <c r="G20" s="36"/>
      <c r="H20" s="1"/>
      <c r="I20" s="1"/>
      <c r="J20" s="1"/>
      <c r="K20" s="1"/>
      <c r="L20" s="1"/>
      <c r="M20" s="1"/>
      <c r="N20" s="6"/>
    </row>
    <row r="21" spans="1:14" x14ac:dyDescent="0.25">
      <c r="A21" s="3"/>
      <c r="B21" s="11"/>
      <c r="C21" s="11"/>
      <c r="D21" s="41"/>
      <c r="E21" s="42"/>
      <c r="F21" s="42"/>
      <c r="G21" s="36"/>
      <c r="H21" s="1"/>
      <c r="I21" s="1"/>
      <c r="J21" s="1"/>
      <c r="K21" s="1"/>
      <c r="L21" s="1"/>
      <c r="M21" s="1"/>
      <c r="N21" s="6"/>
    </row>
    <row r="22" spans="1:14" x14ac:dyDescent="0.25">
      <c r="A22" s="3"/>
      <c r="B22" s="11"/>
      <c r="C22" s="11"/>
      <c r="D22" s="41"/>
      <c r="E22" s="42"/>
      <c r="F22" s="42"/>
      <c r="G22" s="36"/>
      <c r="H22" s="1"/>
      <c r="I22" s="1"/>
      <c r="J22" s="1"/>
      <c r="K22" s="1"/>
      <c r="L22" s="1"/>
      <c r="M22" s="1"/>
      <c r="N22" s="6"/>
    </row>
    <row r="23" spans="1:14" x14ac:dyDescent="0.25">
      <c r="A23" s="3"/>
      <c r="B23" s="11"/>
      <c r="C23" s="11"/>
      <c r="D23" s="41"/>
      <c r="E23" s="42"/>
      <c r="F23" s="42"/>
      <c r="G23" s="36"/>
      <c r="H23" s="1"/>
      <c r="I23" s="1"/>
      <c r="J23" s="1"/>
      <c r="K23" s="1"/>
      <c r="L23" s="1"/>
      <c r="M23" s="1"/>
      <c r="N23" s="6"/>
    </row>
    <row r="24" spans="1:14" x14ac:dyDescent="0.25">
      <c r="A24" s="3"/>
      <c r="B24" s="11"/>
      <c r="C24" s="11"/>
      <c r="D24" s="41"/>
      <c r="E24" s="42"/>
      <c r="F24" s="42"/>
      <c r="G24" s="36"/>
      <c r="H24" s="1"/>
      <c r="I24" s="1"/>
      <c r="J24" s="1"/>
      <c r="K24" s="1"/>
      <c r="L24" s="1"/>
      <c r="M24" s="1"/>
      <c r="N24" s="6"/>
    </row>
    <row r="25" spans="1:14" x14ac:dyDescent="0.25">
      <c r="A25" s="3"/>
      <c r="B25" s="11"/>
      <c r="C25" s="11"/>
      <c r="D25" s="41"/>
      <c r="E25" s="42"/>
      <c r="F25" s="42"/>
      <c r="G25" s="36"/>
      <c r="H25" s="1"/>
      <c r="I25" s="1"/>
      <c r="J25" s="1"/>
      <c r="K25" s="1"/>
      <c r="L25" s="1"/>
      <c r="M25" s="1"/>
      <c r="N25" s="6"/>
    </row>
    <row r="26" spans="1:14" x14ac:dyDescent="0.25">
      <c r="B26" s="11"/>
      <c r="C26" s="11"/>
      <c r="D26" s="41"/>
      <c r="E26" s="42"/>
      <c r="F26" s="42"/>
    </row>
    <row r="27" spans="1:14" x14ac:dyDescent="0.25">
      <c r="B27" s="11"/>
      <c r="C27" s="11"/>
      <c r="D27" s="41"/>
      <c r="E27" s="42"/>
      <c r="F27" s="42"/>
    </row>
  </sheetData>
  <mergeCells count="18">
    <mergeCell ref="D22:F22"/>
    <mergeCell ref="A1:I1"/>
    <mergeCell ref="B3:N3"/>
    <mergeCell ref="B10:M10"/>
    <mergeCell ref="B11:M11"/>
    <mergeCell ref="B13:N13"/>
    <mergeCell ref="B14:N14"/>
    <mergeCell ref="B15:N15"/>
    <mergeCell ref="B16:N16"/>
    <mergeCell ref="D19:F19"/>
    <mergeCell ref="D20:F20"/>
    <mergeCell ref="D21:F21"/>
    <mergeCell ref="B6:B7"/>
    <mergeCell ref="D23:F23"/>
    <mergeCell ref="D24:F24"/>
    <mergeCell ref="D25:F25"/>
    <mergeCell ref="D26:F26"/>
    <mergeCell ref="D27:F27"/>
  </mergeCells>
  <pageMargins left="0.7" right="0.7" top="0.78740157499999996" bottom="0.78740157499999996" header="0.3" footer="0.3"/>
  <pageSetup paperSize="9" scale="4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6"/>
  <sheetViews>
    <sheetView workbookViewId="0">
      <selection activeCell="B2" sqref="B2"/>
    </sheetView>
  </sheetViews>
  <sheetFormatPr defaultRowHeight="15" x14ac:dyDescent="0.25"/>
  <cols>
    <col min="1" max="1" width="2.85546875" customWidth="1"/>
    <col min="3" max="3" width="35.85546875" customWidth="1"/>
    <col min="4" max="4" width="10" customWidth="1"/>
    <col min="5" max="6" width="22.5703125" customWidth="1"/>
    <col min="7" max="7" width="55.28515625" bestFit="1" customWidth="1"/>
    <col min="8" max="9" width="19" customWidth="1"/>
    <col min="10" max="10" width="14.28515625" customWidth="1"/>
    <col min="11" max="11" width="11.7109375" customWidth="1"/>
    <col min="12" max="12" width="14" customWidth="1"/>
    <col min="13" max="13" width="11.85546875" bestFit="1" customWidth="1"/>
    <col min="14" max="14" width="27.85546875" customWidth="1"/>
  </cols>
  <sheetData>
    <row r="1" spans="1:14" x14ac:dyDescent="0.25">
      <c r="A1" s="46"/>
      <c r="B1" s="46"/>
      <c r="C1" s="46"/>
      <c r="D1" s="46"/>
      <c r="E1" s="46"/>
      <c r="F1" s="46"/>
      <c r="G1" s="46"/>
      <c r="H1" s="46"/>
      <c r="I1" s="46"/>
    </row>
    <row r="2" spans="1:14" x14ac:dyDescent="0.25">
      <c r="A2" s="1"/>
      <c r="B2" s="62" t="s">
        <v>60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x14ac:dyDescent="0.25">
      <c r="A3" s="1"/>
      <c r="B3" s="60" t="s">
        <v>15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1:14" ht="15.75" thickBot="1" x14ac:dyDescent="0.3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5" spans="1:14" ht="38.25" x14ac:dyDescent="0.25">
      <c r="A5" s="3"/>
      <c r="B5" s="19" t="s">
        <v>0</v>
      </c>
      <c r="C5" s="20" t="s">
        <v>1</v>
      </c>
      <c r="D5" s="20" t="s">
        <v>2</v>
      </c>
      <c r="E5" s="20" t="s">
        <v>3</v>
      </c>
      <c r="F5" s="20" t="s">
        <v>11</v>
      </c>
      <c r="G5" s="20" t="s">
        <v>4</v>
      </c>
      <c r="H5" s="21" t="s">
        <v>12</v>
      </c>
      <c r="I5" s="21" t="s">
        <v>14</v>
      </c>
      <c r="J5" s="21" t="s">
        <v>6</v>
      </c>
      <c r="K5" s="21" t="s">
        <v>19</v>
      </c>
      <c r="L5" s="21" t="s">
        <v>7</v>
      </c>
      <c r="M5" s="21" t="s">
        <v>9</v>
      </c>
      <c r="N5" s="22" t="s">
        <v>10</v>
      </c>
    </row>
    <row r="6" spans="1:14" ht="15.75" thickBot="1" x14ac:dyDescent="0.3">
      <c r="A6" s="3"/>
      <c r="B6" s="23" t="s">
        <v>48</v>
      </c>
      <c r="C6" s="26" t="s">
        <v>47</v>
      </c>
      <c r="D6" s="25"/>
      <c r="E6" s="25"/>
      <c r="F6" s="25"/>
      <c r="G6" s="26" t="s">
        <v>46</v>
      </c>
      <c r="H6" s="27"/>
      <c r="I6" s="27"/>
      <c r="J6" s="33"/>
      <c r="K6" s="27"/>
      <c r="L6" s="27"/>
      <c r="M6" s="34">
        <v>200</v>
      </c>
      <c r="N6" s="35">
        <f>M6*J6</f>
        <v>0</v>
      </c>
    </row>
    <row r="7" spans="1:14" x14ac:dyDescent="0.25">
      <c r="A7" s="3"/>
      <c r="B7" s="13"/>
      <c r="C7" s="13"/>
      <c r="D7" s="14"/>
      <c r="E7" s="14"/>
      <c r="F7" s="14"/>
      <c r="G7" s="15"/>
      <c r="H7" s="15"/>
      <c r="I7" s="15"/>
      <c r="J7" s="14"/>
      <c r="K7" s="14"/>
      <c r="L7" s="14"/>
      <c r="M7" s="16"/>
      <c r="N7" s="17"/>
    </row>
    <row r="8" spans="1:14" x14ac:dyDescent="0.25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/>
    </row>
    <row r="9" spans="1:14" x14ac:dyDescent="0.25">
      <c r="A9" s="3"/>
      <c r="B9" s="51" t="s">
        <v>5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6"/>
      <c r="N9" s="18">
        <f>SUM(N6)</f>
        <v>0</v>
      </c>
    </row>
    <row r="10" spans="1:14" x14ac:dyDescent="0.25">
      <c r="A10" s="3"/>
      <c r="B10" s="51" t="s">
        <v>16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6"/>
      <c r="N10" s="18">
        <f>N9+(N9*0.12)</f>
        <v>0</v>
      </c>
    </row>
    <row r="11" spans="1:14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</row>
    <row r="12" spans="1:14" x14ac:dyDescent="0.25">
      <c r="A12" s="1"/>
      <c r="B12" s="60" t="s">
        <v>8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50"/>
    </row>
    <row r="13" spans="1:14" x14ac:dyDescent="0.25">
      <c r="A13" s="1"/>
      <c r="B13" s="55" t="s">
        <v>17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5"/>
    </row>
    <row r="14" spans="1:14" x14ac:dyDescent="0.25">
      <c r="A14" s="1"/>
      <c r="B14" s="55" t="s">
        <v>13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</row>
    <row r="15" spans="1:14" x14ac:dyDescent="0.25">
      <c r="A15" s="1"/>
      <c r="B15" s="57" t="s">
        <v>18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9"/>
    </row>
    <row r="16" spans="1:14" x14ac:dyDescent="0.25">
      <c r="A16" s="1"/>
      <c r="B16" s="2"/>
      <c r="C16" s="2"/>
      <c r="D16" s="2"/>
      <c r="E16" s="2"/>
      <c r="F16" s="2"/>
      <c r="G16" s="1"/>
      <c r="H16" s="1"/>
      <c r="I16" s="1"/>
      <c r="J16" s="1"/>
      <c r="K16" s="1"/>
      <c r="L16" s="1"/>
      <c r="M16" s="1"/>
      <c r="N16" s="6"/>
    </row>
    <row r="17" spans="1:14" x14ac:dyDescent="0.25">
      <c r="A17" s="3"/>
      <c r="B17" s="37"/>
      <c r="C17" s="11"/>
      <c r="D17" s="11"/>
      <c r="E17" s="11"/>
      <c r="F17" s="11"/>
      <c r="G17" s="36"/>
      <c r="H17" s="1"/>
      <c r="I17" s="1"/>
      <c r="J17" s="1"/>
      <c r="K17" s="1"/>
      <c r="L17" s="1"/>
      <c r="M17" s="1"/>
      <c r="N17" s="6"/>
    </row>
    <row r="18" spans="1:14" x14ac:dyDescent="0.25">
      <c r="A18" s="3"/>
      <c r="B18" s="11"/>
      <c r="C18" s="11"/>
      <c r="D18" s="41"/>
      <c r="E18" s="42"/>
      <c r="F18" s="42"/>
      <c r="G18" s="36"/>
      <c r="H18" s="1"/>
      <c r="I18" s="1"/>
      <c r="J18" s="1"/>
      <c r="K18" s="1"/>
      <c r="L18" s="1"/>
      <c r="M18" s="1"/>
      <c r="N18" s="6"/>
    </row>
    <row r="19" spans="1:14" x14ac:dyDescent="0.25">
      <c r="A19" s="3"/>
      <c r="B19" s="11"/>
      <c r="C19" s="11"/>
      <c r="D19" s="41"/>
      <c r="E19" s="42"/>
      <c r="F19" s="42"/>
      <c r="G19" s="36"/>
      <c r="H19" s="1"/>
      <c r="I19" s="1"/>
      <c r="J19" s="1"/>
      <c r="K19" s="1"/>
      <c r="L19" s="1"/>
      <c r="M19" s="1"/>
      <c r="N19" s="6"/>
    </row>
    <row r="20" spans="1:14" x14ac:dyDescent="0.25">
      <c r="A20" s="3"/>
      <c r="B20" s="11"/>
      <c r="C20" s="11"/>
      <c r="D20" s="41"/>
      <c r="E20" s="42"/>
      <c r="F20" s="42"/>
      <c r="G20" s="36"/>
      <c r="H20" s="1"/>
      <c r="I20" s="1"/>
      <c r="J20" s="1"/>
      <c r="K20" s="1"/>
      <c r="L20" s="1"/>
      <c r="M20" s="1"/>
      <c r="N20" s="6"/>
    </row>
    <row r="21" spans="1:14" x14ac:dyDescent="0.25">
      <c r="A21" s="3"/>
      <c r="B21" s="11"/>
      <c r="C21" s="11"/>
      <c r="D21" s="41"/>
      <c r="E21" s="42"/>
      <c r="F21" s="42"/>
      <c r="G21" s="36"/>
      <c r="H21" s="1"/>
      <c r="I21" s="1"/>
      <c r="J21" s="1"/>
      <c r="K21" s="1"/>
      <c r="L21" s="1"/>
      <c r="M21" s="1"/>
      <c r="N21" s="6"/>
    </row>
    <row r="22" spans="1:14" x14ac:dyDescent="0.25">
      <c r="A22" s="3"/>
      <c r="B22" s="11"/>
      <c r="C22" s="11"/>
      <c r="D22" s="41"/>
      <c r="E22" s="42"/>
      <c r="F22" s="42"/>
      <c r="G22" s="36"/>
      <c r="H22" s="1"/>
      <c r="I22" s="1"/>
      <c r="J22" s="1"/>
      <c r="K22" s="1"/>
      <c r="L22" s="1"/>
      <c r="M22" s="1"/>
      <c r="N22" s="6"/>
    </row>
    <row r="23" spans="1:14" x14ac:dyDescent="0.25">
      <c r="A23" s="3"/>
      <c r="B23" s="11"/>
      <c r="C23" s="11"/>
      <c r="D23" s="41"/>
      <c r="E23" s="42"/>
      <c r="F23" s="42"/>
      <c r="G23" s="36"/>
      <c r="H23" s="1"/>
      <c r="I23" s="1"/>
      <c r="J23" s="1"/>
      <c r="K23" s="1"/>
      <c r="L23" s="1"/>
      <c r="M23" s="1"/>
      <c r="N23" s="6"/>
    </row>
    <row r="24" spans="1:14" x14ac:dyDescent="0.25">
      <c r="A24" s="3"/>
      <c r="B24" s="11"/>
      <c r="C24" s="11"/>
      <c r="D24" s="41"/>
      <c r="E24" s="42"/>
      <c r="F24" s="42"/>
      <c r="G24" s="36"/>
      <c r="H24" s="1"/>
      <c r="I24" s="1"/>
      <c r="J24" s="1"/>
      <c r="K24" s="1"/>
      <c r="L24" s="1"/>
      <c r="M24" s="1"/>
      <c r="N24" s="6"/>
    </row>
    <row r="25" spans="1:14" x14ac:dyDescent="0.25">
      <c r="B25" s="11"/>
      <c r="C25" s="11"/>
      <c r="D25" s="41"/>
      <c r="E25" s="42"/>
      <c r="F25" s="42"/>
    </row>
    <row r="26" spans="1:14" x14ac:dyDescent="0.25">
      <c r="B26" s="11"/>
      <c r="C26" s="11"/>
      <c r="D26" s="41"/>
      <c r="E26" s="42"/>
      <c r="F26" s="42"/>
    </row>
  </sheetData>
  <mergeCells count="17">
    <mergeCell ref="D26:F26"/>
    <mergeCell ref="B13:N13"/>
    <mergeCell ref="B14:N14"/>
    <mergeCell ref="B15:N15"/>
    <mergeCell ref="D18:F18"/>
    <mergeCell ref="D19:F19"/>
    <mergeCell ref="D20:F20"/>
    <mergeCell ref="D21:F21"/>
    <mergeCell ref="D22:F22"/>
    <mergeCell ref="D23:F23"/>
    <mergeCell ref="D24:F24"/>
    <mergeCell ref="D25:F25"/>
    <mergeCell ref="A1:I1"/>
    <mergeCell ref="B3:N3"/>
    <mergeCell ref="B9:M9"/>
    <mergeCell ref="B10:M10"/>
    <mergeCell ref="B12:N12"/>
  </mergeCells>
  <pageMargins left="0.7" right="0.7" top="0.78740157499999996" bottom="0.78740157499999996" header="0.3" footer="0.3"/>
  <pageSetup paperSize="9" scale="4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26"/>
  <sheetViews>
    <sheetView workbookViewId="0">
      <selection activeCell="B2" sqref="B2"/>
    </sheetView>
  </sheetViews>
  <sheetFormatPr defaultRowHeight="15" x14ac:dyDescent="0.25"/>
  <cols>
    <col min="1" max="1" width="2.85546875" customWidth="1"/>
    <col min="3" max="3" width="35.85546875" customWidth="1"/>
    <col min="4" max="4" width="10" customWidth="1"/>
    <col min="5" max="6" width="22.5703125" customWidth="1"/>
    <col min="7" max="7" width="55.28515625" bestFit="1" customWidth="1"/>
    <col min="8" max="9" width="19" customWidth="1"/>
    <col min="10" max="10" width="14.28515625" customWidth="1"/>
    <col min="11" max="11" width="11.7109375" customWidth="1"/>
    <col min="12" max="12" width="14" customWidth="1"/>
    <col min="13" max="13" width="11.85546875" bestFit="1" customWidth="1"/>
    <col min="14" max="14" width="27.85546875" customWidth="1"/>
  </cols>
  <sheetData>
    <row r="1" spans="1:14" x14ac:dyDescent="0.25">
      <c r="A1" s="46"/>
      <c r="B1" s="46"/>
      <c r="C1" s="46"/>
      <c r="D1" s="46"/>
      <c r="E1" s="46"/>
      <c r="F1" s="46"/>
      <c r="G1" s="46"/>
      <c r="H1" s="46"/>
      <c r="I1" s="46"/>
    </row>
    <row r="2" spans="1:14" x14ac:dyDescent="0.25">
      <c r="A2" s="1"/>
      <c r="B2" s="62" t="s">
        <v>59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x14ac:dyDescent="0.25">
      <c r="A3" s="1"/>
      <c r="B3" s="60" t="s">
        <v>15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1:14" ht="15.75" thickBot="1" x14ac:dyDescent="0.3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5" spans="1:14" ht="38.25" x14ac:dyDescent="0.25">
      <c r="A5" s="3"/>
      <c r="B5" s="19" t="s">
        <v>0</v>
      </c>
      <c r="C5" s="20" t="s">
        <v>1</v>
      </c>
      <c r="D5" s="20" t="s">
        <v>2</v>
      </c>
      <c r="E5" s="20" t="s">
        <v>3</v>
      </c>
      <c r="F5" s="20" t="s">
        <v>11</v>
      </c>
      <c r="G5" s="20" t="s">
        <v>4</v>
      </c>
      <c r="H5" s="21" t="s">
        <v>12</v>
      </c>
      <c r="I5" s="21" t="s">
        <v>14</v>
      </c>
      <c r="J5" s="21" t="s">
        <v>6</v>
      </c>
      <c r="K5" s="21" t="s">
        <v>19</v>
      </c>
      <c r="L5" s="21" t="s">
        <v>7</v>
      </c>
      <c r="M5" s="21" t="s">
        <v>9</v>
      </c>
      <c r="N5" s="22" t="s">
        <v>10</v>
      </c>
    </row>
    <row r="6" spans="1:14" ht="26.25" thickBot="1" x14ac:dyDescent="0.3">
      <c r="A6" s="3"/>
      <c r="B6" s="23" t="s">
        <v>51</v>
      </c>
      <c r="C6" s="40" t="s">
        <v>50</v>
      </c>
      <c r="D6" s="25"/>
      <c r="E6" s="25"/>
      <c r="F6" s="25"/>
      <c r="G6" s="26" t="s">
        <v>49</v>
      </c>
      <c r="H6" s="27"/>
      <c r="I6" s="27"/>
      <c r="J6" s="33"/>
      <c r="K6" s="27"/>
      <c r="L6" s="27"/>
      <c r="M6" s="34">
        <v>5000</v>
      </c>
      <c r="N6" s="35">
        <f>M6*J6</f>
        <v>0</v>
      </c>
    </row>
    <row r="7" spans="1:14" x14ac:dyDescent="0.25">
      <c r="A7" s="3"/>
      <c r="B7" s="13"/>
      <c r="C7" s="13"/>
      <c r="D7" s="14"/>
      <c r="E7" s="14"/>
      <c r="F7" s="14"/>
      <c r="G7" s="15"/>
      <c r="H7" s="15"/>
      <c r="I7" s="15"/>
      <c r="J7" s="14"/>
      <c r="K7" s="14"/>
      <c r="L7" s="14"/>
      <c r="M7" s="16"/>
      <c r="N7" s="17"/>
    </row>
    <row r="8" spans="1:14" x14ac:dyDescent="0.25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/>
    </row>
    <row r="9" spans="1:14" x14ac:dyDescent="0.25">
      <c r="A9" s="3"/>
      <c r="B9" s="51" t="s">
        <v>5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6"/>
      <c r="N9" s="18">
        <f>SUM(N6)</f>
        <v>0</v>
      </c>
    </row>
    <row r="10" spans="1:14" x14ac:dyDescent="0.25">
      <c r="A10" s="3"/>
      <c r="B10" s="51" t="s">
        <v>16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6"/>
      <c r="N10" s="18">
        <f>N9+(N9*0.12)</f>
        <v>0</v>
      </c>
    </row>
    <row r="11" spans="1:14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</row>
    <row r="12" spans="1:14" x14ac:dyDescent="0.25">
      <c r="A12" s="1"/>
      <c r="B12" s="60" t="s">
        <v>8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50"/>
    </row>
    <row r="13" spans="1:14" x14ac:dyDescent="0.25">
      <c r="A13" s="1"/>
      <c r="B13" s="55" t="s">
        <v>17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5"/>
    </row>
    <row r="14" spans="1:14" x14ac:dyDescent="0.25">
      <c r="A14" s="1"/>
      <c r="B14" s="55" t="s">
        <v>13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</row>
    <row r="15" spans="1:14" x14ac:dyDescent="0.25">
      <c r="A15" s="1"/>
      <c r="B15" s="57" t="s">
        <v>18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9"/>
    </row>
    <row r="16" spans="1:14" x14ac:dyDescent="0.25">
      <c r="A16" s="1"/>
      <c r="B16" s="2"/>
      <c r="C16" s="2"/>
      <c r="D16" s="2"/>
      <c r="E16" s="2"/>
      <c r="F16" s="2"/>
      <c r="G16" s="1"/>
      <c r="H16" s="1"/>
      <c r="I16" s="1"/>
      <c r="J16" s="1"/>
      <c r="K16" s="1"/>
      <c r="L16" s="1"/>
      <c r="M16" s="1"/>
      <c r="N16" s="6"/>
    </row>
    <row r="17" spans="1:14" x14ac:dyDescent="0.25">
      <c r="A17" s="3"/>
      <c r="B17" s="37"/>
      <c r="C17" s="11"/>
      <c r="D17" s="11"/>
      <c r="E17" s="11"/>
      <c r="F17" s="11"/>
      <c r="G17" s="36"/>
      <c r="H17" s="1"/>
      <c r="I17" s="1"/>
      <c r="J17" s="1"/>
      <c r="K17" s="1"/>
      <c r="L17" s="1"/>
      <c r="M17" s="1"/>
      <c r="N17" s="6"/>
    </row>
    <row r="18" spans="1:14" x14ac:dyDescent="0.25">
      <c r="A18" s="3"/>
      <c r="B18" s="11"/>
      <c r="C18" s="11"/>
      <c r="D18" s="41"/>
      <c r="E18" s="42"/>
      <c r="F18" s="42"/>
      <c r="G18" s="36"/>
      <c r="H18" s="1"/>
      <c r="I18" s="1"/>
      <c r="J18" s="1"/>
      <c r="K18" s="1"/>
      <c r="L18" s="1"/>
      <c r="M18" s="1"/>
      <c r="N18" s="6"/>
    </row>
    <row r="19" spans="1:14" x14ac:dyDescent="0.25">
      <c r="A19" s="3"/>
      <c r="B19" s="11"/>
      <c r="C19" s="11"/>
      <c r="D19" s="41"/>
      <c r="E19" s="42"/>
      <c r="F19" s="42"/>
      <c r="G19" s="36"/>
      <c r="H19" s="1"/>
      <c r="I19" s="1"/>
      <c r="J19" s="1"/>
      <c r="K19" s="1"/>
      <c r="L19" s="1"/>
      <c r="M19" s="1"/>
      <c r="N19" s="6"/>
    </row>
    <row r="20" spans="1:14" x14ac:dyDescent="0.25">
      <c r="A20" s="3"/>
      <c r="B20" s="11"/>
      <c r="C20" s="11"/>
      <c r="D20" s="41"/>
      <c r="E20" s="42"/>
      <c r="F20" s="42"/>
      <c r="G20" s="36"/>
      <c r="H20" s="1"/>
      <c r="I20" s="1"/>
      <c r="J20" s="1"/>
      <c r="K20" s="1"/>
      <c r="L20" s="1"/>
      <c r="M20" s="1"/>
      <c r="N20" s="6"/>
    </row>
    <row r="21" spans="1:14" x14ac:dyDescent="0.25">
      <c r="A21" s="3"/>
      <c r="B21" s="11"/>
      <c r="C21" s="11"/>
      <c r="D21" s="41"/>
      <c r="E21" s="42"/>
      <c r="F21" s="42"/>
      <c r="G21" s="36"/>
      <c r="H21" s="1"/>
      <c r="I21" s="1"/>
      <c r="J21" s="1"/>
      <c r="K21" s="1"/>
      <c r="L21" s="1"/>
      <c r="M21" s="1"/>
      <c r="N21" s="6"/>
    </row>
    <row r="22" spans="1:14" x14ac:dyDescent="0.25">
      <c r="A22" s="3"/>
      <c r="B22" s="11"/>
      <c r="C22" s="11"/>
      <c r="D22" s="41"/>
      <c r="E22" s="42"/>
      <c r="F22" s="42"/>
      <c r="G22" s="36"/>
      <c r="H22" s="1"/>
      <c r="I22" s="1"/>
      <c r="J22" s="1"/>
      <c r="K22" s="1"/>
      <c r="L22" s="1"/>
      <c r="M22" s="1"/>
      <c r="N22" s="6"/>
    </row>
    <row r="23" spans="1:14" x14ac:dyDescent="0.25">
      <c r="A23" s="3"/>
      <c r="B23" s="11"/>
      <c r="C23" s="11"/>
      <c r="D23" s="41"/>
      <c r="E23" s="42"/>
      <c r="F23" s="42"/>
      <c r="G23" s="36"/>
      <c r="H23" s="1"/>
      <c r="I23" s="1"/>
      <c r="J23" s="1"/>
      <c r="K23" s="1"/>
      <c r="L23" s="1"/>
      <c r="M23" s="1"/>
      <c r="N23" s="6"/>
    </row>
    <row r="24" spans="1:14" x14ac:dyDescent="0.25">
      <c r="A24" s="3"/>
      <c r="B24" s="11"/>
      <c r="C24" s="11"/>
      <c r="D24" s="41"/>
      <c r="E24" s="42"/>
      <c r="F24" s="42"/>
      <c r="G24" s="36"/>
      <c r="H24" s="1"/>
      <c r="I24" s="1"/>
      <c r="J24" s="1"/>
      <c r="K24" s="1"/>
      <c r="L24" s="1"/>
      <c r="M24" s="1"/>
      <c r="N24" s="6"/>
    </row>
    <row r="25" spans="1:14" x14ac:dyDescent="0.25">
      <c r="B25" s="11"/>
      <c r="C25" s="11"/>
      <c r="D25" s="41"/>
      <c r="E25" s="42"/>
      <c r="F25" s="42"/>
    </row>
    <row r="26" spans="1:14" x14ac:dyDescent="0.25">
      <c r="B26" s="11"/>
      <c r="C26" s="11"/>
      <c r="D26" s="41"/>
      <c r="E26" s="42"/>
      <c r="F26" s="42"/>
    </row>
  </sheetData>
  <mergeCells count="17">
    <mergeCell ref="D26:F26"/>
    <mergeCell ref="B13:N13"/>
    <mergeCell ref="B14:N14"/>
    <mergeCell ref="B15:N15"/>
    <mergeCell ref="D18:F18"/>
    <mergeCell ref="D19:F19"/>
    <mergeCell ref="D20:F20"/>
    <mergeCell ref="D21:F21"/>
    <mergeCell ref="D22:F22"/>
    <mergeCell ref="D23:F23"/>
    <mergeCell ref="D24:F24"/>
    <mergeCell ref="D25:F25"/>
    <mergeCell ref="A1:I1"/>
    <mergeCell ref="B3:N3"/>
    <mergeCell ref="B9:M9"/>
    <mergeCell ref="B10:M10"/>
    <mergeCell ref="B12:N12"/>
  </mergeCells>
  <pageMargins left="0.7" right="0.7" top="0.78740157499999996" bottom="0.78740157499999996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Cenová nabídka - část 1</vt:lpstr>
      <vt:lpstr>Cenová nabídka - část 2</vt:lpstr>
      <vt:lpstr>Cenová nabídka - část 3</vt:lpstr>
      <vt:lpstr>Cenová nabídka - část 4</vt:lpstr>
      <vt:lpstr>Cenová nabídka - část 5</vt:lpstr>
      <vt:lpstr>Cenová nabídka - část 6</vt:lpstr>
      <vt:lpstr>Cenová nabídka - část 7</vt:lpstr>
      <vt:lpstr>Cenová nabídka - část 8</vt:lpstr>
      <vt:lpstr>Cenová nabídka - část 9</vt:lpstr>
      <vt:lpstr>Cenová nabídka - část 10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Štach Jiří</cp:lastModifiedBy>
  <cp:lastPrinted>2026-01-07T08:20:15Z</cp:lastPrinted>
  <dcterms:created xsi:type="dcterms:W3CDTF">2016-10-25T07:22:38Z</dcterms:created>
  <dcterms:modified xsi:type="dcterms:W3CDTF">2026-01-07T08:20:20Z</dcterms:modified>
</cp:coreProperties>
</file>