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60" windowWidth="19035" windowHeight="1150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<sst xmlns="http://schemas.openxmlformats.org/spreadsheetml/2006/main" count="41" uniqueCount="32">
  <si>
    <t>Dodavatel:</t>
  </si>
  <si>
    <t>Celková cena:</t>
  </si>
  <si>
    <t>Kč bez DPH</t>
  </si>
  <si>
    <t>Kč 21 % DPH</t>
  </si>
  <si>
    <t>Kč vč. DPH</t>
  </si>
  <si>
    <t>Způsob úhrady:</t>
  </si>
  <si>
    <t>Vyjádření vedoucí ObO:</t>
  </si>
  <si>
    <t>Vyjádření ředitele:</t>
  </si>
  <si>
    <t>Datum rozhodnutí:</t>
  </si>
  <si>
    <t>Vyjádření kliniky:</t>
  </si>
  <si>
    <t>Animace k projektu Preventivní buňka Centra dětské traumatologie FN Brno</t>
  </si>
  <si>
    <t>Fishnet, s.r.o.</t>
  </si>
  <si>
    <t>Chelčického 691/8</t>
  </si>
  <si>
    <t xml:space="preserve">702 00 Ostrava </t>
  </si>
  <si>
    <t>IČO: 26837871</t>
  </si>
  <si>
    <t>Ing. Vít Obůrka</t>
  </si>
  <si>
    <t>Na Bítýškách 847</t>
  </si>
  <si>
    <t>664 71 Veverská Bítýška</t>
  </si>
  <si>
    <t>IČO: 16315740</t>
  </si>
  <si>
    <t>ARTAX, a.s.</t>
  </si>
  <si>
    <t>Karásek 1e</t>
  </si>
  <si>
    <t>621 00 Brno</t>
  </si>
  <si>
    <t>IČO: 25535234</t>
  </si>
  <si>
    <t>IČO: 70485500</t>
  </si>
  <si>
    <t>Milan Štěpánek</t>
  </si>
  <si>
    <t>Oderská 7</t>
  </si>
  <si>
    <t>625 00 Brno</t>
  </si>
  <si>
    <t>Doporučuji k realizaci.</t>
  </si>
  <si>
    <t>Norské fondy + vlastní zdroje</t>
  </si>
  <si>
    <t>Z doručených nabídek doporučuji k výběru firmu ARTAX. Její cena je sice až druhá nejnižší, ale podle mě nejvíce odpovídá realitě. Tři nabídky jsou cenově srovnatelné a odpovídají přibližně odhadnuté výši nákladů. Čtvrtá nabídka je cenově téměř na třetině těch ostatních, což je velmi nepravděpodobné. Navíc první tři nabídky navrhují řešení kreslené s vlastní grafickou tvorbou, jak bylo požadováno, zatímco firma  Fishnet, s.r.o. hodlá řešit animace rozpohybovaných dětských kreseb nebo pomocí živých herců. Firma  Fishnet s.r.o. využívá referencí subdodavatelem, což samo o sobě může celou situaci komplikovat a není možné se plně spolehnout na to, že bude sama firma na tento náročný úkol stačit. Výběr firmy ARTAX bude mít další výhodu, neboť tato firma realizuje pro KDCHOT elektronickou výukovou hru a tedy její animace můžou přímo navázat na toto dílo a pro děti tak zůstane zachován motiv kreslených hrdinů, prostředí a činností.</t>
  </si>
  <si>
    <t>Schvaluji a potvrzuji výběr dodavatele.
V.z. NOM</t>
  </si>
  <si>
    <t>6.1.2016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</si>
</sst>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7">
    <font>
      <sz val="11"/>
      <color theme="1"/>
      <name val="Calibri"/>
      <family val="2"/>
      <scheme val="minor"/>
    </font>
    <font>
      <sz val="10"/>
      <name val="Arial"/>
      <family val="2"/>
    </font>
    <font>
      <sz val="11"/>
      <color theme="1"/>
      <name val="Arial"/>
      <family val="2"/>
    </font>
    <font>
      <b/>
      <sz val="16"/>
      <color theme="1"/>
      <name val="Arial"/>
      <family val="2"/>
    </font>
    <font>
      <sz val="10"/>
      <color theme="1"/>
      <name val="Arial"/>
      <family val="2"/>
    </font>
    <font>
      <b/>
      <sz val="10"/>
      <color theme="1"/>
      <name val="Arial"/>
      <family val="2"/>
    </font>
    <font>
      <b/>
      <sz val="10"/>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s>
  <borders count="16">
    <border>
      <left/>
      <right/>
      <top/>
      <bottom/>
      <diagonal/>
    </border>
    <border>
      <left/>
      <right style="thin"/>
      <top style="thin"/>
      <bottom style="thin"/>
    </border>
    <border>
      <left/>
      <right style="thin"/>
      <top/>
      <bottom style="thin"/>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style="thin"/>
      <right/>
      <top style="thin"/>
      <bottom style="thin"/>
    </border>
    <border>
      <left/>
      <right/>
      <top style="thin"/>
      <bottom style="thin"/>
    </border>
    <border>
      <left style="thin"/>
      <right/>
      <top style="medium"/>
      <bottom/>
    </border>
    <border>
      <left/>
      <right style="thin"/>
      <top style="medium"/>
      <bottom/>
    </border>
    <border>
      <left style="thin"/>
      <right/>
      <top/>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48">
    <xf numFmtId="0" fontId="0" fillId="0" borderId="0" xfId="0"/>
    <xf numFmtId="0" fontId="2" fillId="0" borderId="0" xfId="0" applyFont="1"/>
    <xf numFmtId="0" fontId="4" fillId="0" borderId="0" xfId="0" applyFont="1"/>
    <xf numFmtId="0" fontId="4" fillId="0" borderId="0" xfId="0" applyFont="1" applyAlignment="1">
      <alignment horizontal="right"/>
    </xf>
    <xf numFmtId="0" fontId="4" fillId="0" borderId="0" xfId="0" applyFont="1" applyAlignment="1">
      <alignment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0" xfId="0" applyFont="1" applyAlignment="1">
      <alignment vertical="center"/>
    </xf>
    <xf numFmtId="4" fontId="1" fillId="2" borderId="3" xfId="20" applyNumberFormat="1" applyFont="1" applyFill="1" applyBorder="1" applyAlignment="1">
      <alignment horizontal="right"/>
    </xf>
    <xf numFmtId="4" fontId="1" fillId="2" borderId="4" xfId="0" applyNumberFormat="1" applyFont="1" applyFill="1" applyBorder="1" applyAlignment="1">
      <alignment/>
    </xf>
    <xf numFmtId="4" fontId="1" fillId="2" borderId="0" xfId="0" applyNumberFormat="1" applyFont="1" applyFill="1" applyBorder="1" applyAlignment="1">
      <alignment horizontal="right" vertical="center"/>
    </xf>
    <xf numFmtId="4" fontId="1" fillId="2" borderId="5" xfId="0" applyNumberFormat="1" applyFont="1" applyFill="1" applyBorder="1" applyAlignment="1">
      <alignment horizontal="left" vertical="center"/>
    </xf>
    <xf numFmtId="4" fontId="6" fillId="2" borderId="6" xfId="20" applyNumberFormat="1" applyFont="1" applyFill="1" applyBorder="1" applyAlignment="1">
      <alignment horizontal="right" vertical="top"/>
    </xf>
    <xf numFmtId="4" fontId="6" fillId="2" borderId="2" xfId="0" applyNumberFormat="1" applyFont="1" applyFill="1" applyBorder="1" applyAlignment="1">
      <alignment horizontal="left" vertical="top"/>
    </xf>
    <xf numFmtId="4" fontId="6" fillId="2" borderId="6" xfId="0" applyNumberFormat="1" applyFont="1" applyFill="1" applyBorder="1" applyAlignment="1">
      <alignment horizontal="right" vertical="top"/>
    </xf>
    <xf numFmtId="4" fontId="6" fillId="2" borderId="7" xfId="0" applyNumberFormat="1" applyFont="1" applyFill="1" applyBorder="1" applyAlignment="1">
      <alignment horizontal="right" vertical="top"/>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49" fontId="4" fillId="2" borderId="8" xfId="0" applyNumberFormat="1" applyFont="1" applyFill="1" applyBorder="1" applyAlignment="1">
      <alignment wrapText="1"/>
    </xf>
    <xf numFmtId="49" fontId="4" fillId="2" borderId="9" xfId="0" applyNumberFormat="1" applyFont="1" applyFill="1" applyBorder="1" applyAlignment="1">
      <alignment wrapText="1"/>
    </xf>
    <xf numFmtId="49" fontId="4" fillId="2" borderId="1" xfId="0" applyNumberFormat="1" applyFont="1" applyFill="1" applyBorder="1" applyAlignment="1">
      <alignment wrapText="1"/>
    </xf>
    <xf numFmtId="49" fontId="5" fillId="2" borderId="8"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0" xfId="0" applyFont="1" applyFill="1" applyBorder="1" applyAlignment="1">
      <alignment horizontal="center"/>
    </xf>
    <xf numFmtId="0" fontId="5" fillId="2" borderId="11" xfId="0" applyFont="1" applyFill="1" applyBorder="1" applyAlignment="1">
      <alignment horizont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top"/>
    </xf>
    <xf numFmtId="0" fontId="4" fillId="2" borderId="2" xfId="0" applyFont="1" applyFill="1" applyBorder="1" applyAlignment="1">
      <alignment horizontal="center" vertical="top"/>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12" xfId="0" applyFont="1" applyFill="1" applyBorder="1" applyAlignment="1">
      <alignment horizontal="center"/>
    </xf>
    <xf numFmtId="0" fontId="5" fillId="2" borderId="5" xfId="0" applyFont="1" applyFill="1" applyBorder="1" applyAlignment="1">
      <alignment horizontal="center"/>
    </xf>
    <xf numFmtId="0" fontId="5" fillId="2" borderId="0" xfId="0" applyFont="1" applyFill="1" applyBorder="1" applyAlignment="1">
      <alignment horizont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top"/>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workbookViewId="0" topLeftCell="A1">
      <selection activeCell="G20" sqref="G20"/>
    </sheetView>
  </sheetViews>
  <sheetFormatPr defaultColWidth="9.140625" defaultRowHeight="15"/>
  <cols>
    <col min="1" max="1" width="41.57421875" style="1" customWidth="1"/>
    <col min="2" max="9" width="17.140625" style="1" customWidth="1"/>
    <col min="10" max="16384" width="9.140625" style="1" customWidth="1"/>
  </cols>
  <sheetData>
    <row r="1" spans="1:9" ht="75" customHeight="1" thickBot="1">
      <c r="A1" s="37" t="s">
        <v>10</v>
      </c>
      <c r="B1" s="38"/>
      <c r="C1" s="38"/>
      <c r="D1" s="38"/>
      <c r="E1" s="38"/>
      <c r="F1" s="38"/>
      <c r="G1" s="38"/>
      <c r="H1" s="38"/>
      <c r="I1" s="39"/>
    </row>
    <row r="2" spans="1:9" s="2" customFormat="1" ht="22.5" customHeight="1">
      <c r="A2" s="40" t="s">
        <v>0</v>
      </c>
      <c r="B2" s="43" t="s">
        <v>11</v>
      </c>
      <c r="C2" s="44"/>
      <c r="D2" s="43" t="s">
        <v>15</v>
      </c>
      <c r="E2" s="44"/>
      <c r="F2" s="28" t="s">
        <v>19</v>
      </c>
      <c r="G2" s="29"/>
      <c r="H2" s="45" t="s">
        <v>24</v>
      </c>
      <c r="I2" s="44"/>
    </row>
    <row r="3" spans="1:9" s="2" customFormat="1" ht="13.5" customHeight="1">
      <c r="A3" s="40"/>
      <c r="B3" s="30" t="s">
        <v>12</v>
      </c>
      <c r="C3" s="31"/>
      <c r="D3" s="30" t="s">
        <v>16</v>
      </c>
      <c r="E3" s="31"/>
      <c r="F3" s="30" t="s">
        <v>20</v>
      </c>
      <c r="G3" s="31"/>
      <c r="H3" s="46" t="s">
        <v>25</v>
      </c>
      <c r="I3" s="31"/>
    </row>
    <row r="4" spans="1:9" s="2" customFormat="1" ht="13.5" customHeight="1">
      <c r="A4" s="40"/>
      <c r="B4" s="30" t="s">
        <v>13</v>
      </c>
      <c r="C4" s="31"/>
      <c r="D4" s="30" t="s">
        <v>17</v>
      </c>
      <c r="E4" s="31"/>
      <c r="F4" s="30" t="s">
        <v>21</v>
      </c>
      <c r="G4" s="31"/>
      <c r="H4" s="46" t="s">
        <v>26</v>
      </c>
      <c r="I4" s="31"/>
    </row>
    <row r="5" spans="1:9" s="2" customFormat="1" ht="22.5" customHeight="1">
      <c r="A5" s="41"/>
      <c r="B5" s="32" t="s">
        <v>14</v>
      </c>
      <c r="C5" s="33"/>
      <c r="D5" s="32" t="s">
        <v>18</v>
      </c>
      <c r="E5" s="33"/>
      <c r="F5" s="32" t="s">
        <v>22</v>
      </c>
      <c r="G5" s="33"/>
      <c r="H5" s="47" t="s">
        <v>23</v>
      </c>
      <c r="I5" s="33"/>
    </row>
    <row r="6" spans="1:9" s="2" customFormat="1" ht="22.5" customHeight="1">
      <c r="A6" s="42" t="s">
        <v>1</v>
      </c>
      <c r="B6" s="9">
        <f>B8/1.21</f>
        <v>576000</v>
      </c>
      <c r="C6" s="10" t="s">
        <v>2</v>
      </c>
      <c r="D6" s="9">
        <f>D8/1.21</f>
        <v>1349800</v>
      </c>
      <c r="E6" s="10" t="s">
        <v>2</v>
      </c>
      <c r="F6" s="9">
        <f>F8/1.21</f>
        <v>1320000</v>
      </c>
      <c r="G6" s="10" t="s">
        <v>2</v>
      </c>
      <c r="H6" s="9">
        <f>H8/1.21</f>
        <v>1420000</v>
      </c>
      <c r="I6" s="10" t="s">
        <v>2</v>
      </c>
    </row>
    <row r="7" spans="1:9" s="2" customFormat="1" ht="12.75">
      <c r="A7" s="40"/>
      <c r="B7" s="11">
        <f>B8-B6</f>
        <v>120960</v>
      </c>
      <c r="C7" s="12" t="s">
        <v>3</v>
      </c>
      <c r="D7" s="11">
        <f>D8-D6</f>
        <v>283458</v>
      </c>
      <c r="E7" s="12" t="s">
        <v>3</v>
      </c>
      <c r="F7" s="11">
        <f>F8-F6</f>
        <v>277200</v>
      </c>
      <c r="G7" s="12" t="s">
        <v>3</v>
      </c>
      <c r="H7" s="11">
        <f>H8-H6</f>
        <v>298200</v>
      </c>
      <c r="I7" s="12" t="s">
        <v>3</v>
      </c>
    </row>
    <row r="8" spans="1:9" s="2" customFormat="1" ht="22.5" customHeight="1">
      <c r="A8" s="41"/>
      <c r="B8" s="13">
        <v>696960</v>
      </c>
      <c r="C8" s="14" t="s">
        <v>4</v>
      </c>
      <c r="D8" s="15">
        <v>1633258</v>
      </c>
      <c r="E8" s="14" t="s">
        <v>4</v>
      </c>
      <c r="F8" s="16">
        <v>1597200</v>
      </c>
      <c r="G8" s="14" t="s">
        <v>4</v>
      </c>
      <c r="H8" s="16">
        <v>1718200</v>
      </c>
      <c r="I8" s="14" t="s">
        <v>4</v>
      </c>
    </row>
    <row r="9" spans="1:9" s="2" customFormat="1" ht="22.5" customHeight="1">
      <c r="A9" s="5" t="s">
        <v>5</v>
      </c>
      <c r="B9" s="34" t="s">
        <v>28</v>
      </c>
      <c r="C9" s="35"/>
      <c r="D9" s="35"/>
      <c r="E9" s="35"/>
      <c r="F9" s="35"/>
      <c r="G9" s="35"/>
      <c r="H9" s="35"/>
      <c r="I9" s="36"/>
    </row>
    <row r="10" spans="1:9" s="2" customFormat="1" ht="86.25" customHeight="1">
      <c r="A10" s="5" t="s">
        <v>9</v>
      </c>
      <c r="B10" s="25" t="s">
        <v>29</v>
      </c>
      <c r="C10" s="26"/>
      <c r="D10" s="26"/>
      <c r="E10" s="26"/>
      <c r="F10" s="26"/>
      <c r="G10" s="26"/>
      <c r="H10" s="26"/>
      <c r="I10" s="27"/>
    </row>
    <row r="11" spans="1:9" s="4" customFormat="1" ht="45" customHeight="1">
      <c r="A11" s="6" t="s">
        <v>6</v>
      </c>
      <c r="B11" s="17"/>
      <c r="C11" s="19"/>
      <c r="D11" s="18"/>
      <c r="E11" s="18"/>
      <c r="F11" s="23" t="s">
        <v>27</v>
      </c>
      <c r="G11" s="24"/>
      <c r="H11" s="18"/>
      <c r="I11" s="19"/>
    </row>
    <row r="12" spans="1:9" s="4" customFormat="1" ht="45" customHeight="1">
      <c r="A12" s="7" t="s">
        <v>7</v>
      </c>
      <c r="B12" s="20"/>
      <c r="C12" s="22"/>
      <c r="D12" s="21"/>
      <c r="E12" s="21"/>
      <c r="F12" s="23" t="s">
        <v>30</v>
      </c>
      <c r="G12" s="24"/>
      <c r="H12" s="21"/>
      <c r="I12" s="22"/>
    </row>
    <row r="13" spans="1:9" s="4" customFormat="1" ht="22.5" customHeight="1">
      <c r="A13" s="7" t="s">
        <v>8</v>
      </c>
      <c r="B13" s="20"/>
      <c r="C13" s="22"/>
      <c r="D13" s="21"/>
      <c r="E13" s="21"/>
      <c r="F13" s="23" t="s">
        <v>31</v>
      </c>
      <c r="G13" s="24"/>
      <c r="H13" s="21"/>
      <c r="I13" s="22"/>
    </row>
    <row r="14" s="2" customFormat="1" ht="12.75"/>
    <row r="15" s="2" customFormat="1" ht="12.75"/>
    <row r="16" s="2" customFormat="1" ht="12.75"/>
    <row r="17" s="2" customFormat="1" ht="15">
      <c r="E17" s="8"/>
    </row>
    <row r="18" spans="2:5" s="2" customFormat="1" ht="15">
      <c r="B18" s="3"/>
      <c r="E18" s="8"/>
    </row>
    <row r="19" s="2" customFormat="1" ht="15">
      <c r="E19" s="1"/>
    </row>
    <row r="20" s="2" customFormat="1" ht="12.75"/>
    <row r="21" s="2" customFormat="1" ht="12.75"/>
    <row r="22" s="2" customFormat="1" ht="12.75"/>
    <row r="23" s="2" customFormat="1" ht="12.75"/>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sheetData>
  <mergeCells count="24">
    <mergeCell ref="A1:I1"/>
    <mergeCell ref="A2:A5"/>
    <mergeCell ref="A6:A8"/>
    <mergeCell ref="B2:C2"/>
    <mergeCell ref="B3:C3"/>
    <mergeCell ref="B4:C4"/>
    <mergeCell ref="B5:C5"/>
    <mergeCell ref="D2:E2"/>
    <mergeCell ref="D3:E3"/>
    <mergeCell ref="D4:E4"/>
    <mergeCell ref="D5:E5"/>
    <mergeCell ref="H2:I2"/>
    <mergeCell ref="H3:I3"/>
    <mergeCell ref="H4:I4"/>
    <mergeCell ref="H5:I5"/>
    <mergeCell ref="F13:G13"/>
    <mergeCell ref="F12:G12"/>
    <mergeCell ref="F11:G11"/>
    <mergeCell ref="B10:I10"/>
    <mergeCell ref="F2:G2"/>
    <mergeCell ref="F3:G3"/>
    <mergeCell ref="F4:G4"/>
    <mergeCell ref="F5:G5"/>
    <mergeCell ref="B9:I9"/>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 Brno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Skoda Daniel</dc:creator>
  <cp:keywords/>
  <dc:description/>
  <cp:lastModifiedBy>Skoda Daniel</cp:lastModifiedBy>
  <cp:lastPrinted>2015-08-03T07:59:13Z</cp:lastPrinted>
  <dcterms:created xsi:type="dcterms:W3CDTF">2015-07-20T14:27:39Z</dcterms:created>
  <dcterms:modified xsi:type="dcterms:W3CDTF">2016-01-19T09:02:55Z</dcterms:modified>
  <cp:category/>
  <cp:version/>
  <cp:contentType/>
  <cp:contentStatus/>
</cp:coreProperties>
</file>