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06" yWindow="255" windowWidth="17400" windowHeight="12075" tabRatio="477" activeTab="3"/>
  </bookViews>
  <sheets>
    <sheet name="vše" sheetId="1" r:id="rId1"/>
    <sheet name="29" sheetId="2" r:id="rId2"/>
    <sheet name="30" sheetId="3" r:id="rId3"/>
    <sheet name="31" sheetId="4" r:id="rId4"/>
    <sheet name="32" sheetId="5" r:id="rId5"/>
    <sheet name="33" sheetId="6" r:id="rId6"/>
    <sheet name="34" sheetId="7" r:id="rId7"/>
    <sheet name="35" sheetId="8" r:id="rId8"/>
    <sheet name="36" sheetId="9" r:id="rId9"/>
  </sheets>
  <definedNames>
    <definedName name="_xlnm._FilterDatabase" localSheetId="1" hidden="1">'29'!$A$8:$N$8</definedName>
    <definedName name="_xlnm._FilterDatabase" localSheetId="2" hidden="1">'30'!$A$8:$N$8</definedName>
    <definedName name="_xlnm._FilterDatabase" localSheetId="3" hidden="1">'31'!$A$8:$N$8</definedName>
    <definedName name="_xlnm._FilterDatabase" localSheetId="4" hidden="1">'32'!$A$8:$N$8</definedName>
    <definedName name="_xlnm._FilterDatabase" localSheetId="5" hidden="1">'33'!$A$8:$N$8</definedName>
    <definedName name="_xlnm._FilterDatabase" localSheetId="6" hidden="1">'34'!$A$8:$N$8</definedName>
    <definedName name="_xlnm._FilterDatabase" localSheetId="7" hidden="1">'35'!$A$8:$N$8</definedName>
    <definedName name="_xlnm._FilterDatabase" localSheetId="8" hidden="1">'36'!$A$8:$N$8</definedName>
    <definedName name="_xlnm._FilterDatabase" localSheetId="0" hidden="1">'vše'!$A$8:$N$8</definedName>
    <definedName name="_xlnm.Print_Titles" localSheetId="1">'29'!$8:$8</definedName>
    <definedName name="_xlnm.Print_Titles" localSheetId="2">'30'!$8:$8</definedName>
    <definedName name="_xlnm.Print_Titles" localSheetId="3">'31'!$8:$8</definedName>
    <definedName name="_xlnm.Print_Titles" localSheetId="4">'32'!$8:$8</definedName>
    <definedName name="_xlnm.Print_Titles" localSheetId="5">'33'!$8:$8</definedName>
    <definedName name="_xlnm.Print_Titles" localSheetId="6">'34'!$8:$8</definedName>
    <definedName name="_xlnm.Print_Titles" localSheetId="7">'35'!$8:$8</definedName>
    <definedName name="_xlnm.Print_Titles" localSheetId="8">'36'!$8:$8</definedName>
    <definedName name="_xlnm.Print_Titles" localSheetId="0">'vše'!$8:$8</definedName>
    <definedName name="_xlnm.Print_Area" localSheetId="1">'29'!$B:$N</definedName>
    <definedName name="_xlnm.Print_Area" localSheetId="2">'30'!$B:$N</definedName>
    <definedName name="_xlnm.Print_Area" localSheetId="3">'31'!$B:$N</definedName>
    <definedName name="_xlnm.Print_Area" localSheetId="4">'32'!$B:$N</definedName>
    <definedName name="_xlnm.Print_Area" localSheetId="5">'33'!$B:$N</definedName>
    <definedName name="_xlnm.Print_Area" localSheetId="6">'34'!$B:$N</definedName>
    <definedName name="_xlnm.Print_Area" localSheetId="7">'35'!$B:$N</definedName>
    <definedName name="_xlnm.Print_Area" localSheetId="8">'36'!$B:$N</definedName>
    <definedName name="_xlnm.Print_Area" localSheetId="0">'vše'!$B:$N</definedName>
  </definedNames>
  <calcPr fullCalcOnLoad="1"/>
</workbook>
</file>

<file path=xl/sharedStrings.xml><?xml version="1.0" encoding="utf-8"?>
<sst xmlns="http://schemas.openxmlformats.org/spreadsheetml/2006/main" count="749" uniqueCount="220">
  <si>
    <t>Adresa pro zasílání faktur</t>
  </si>
  <si>
    <t>Adresa odběrného místa</t>
  </si>
  <si>
    <t>Soupis odběrných míst</t>
  </si>
  <si>
    <t>Poř. číslo</t>
  </si>
  <si>
    <t>Číslo odběrného místa</t>
  </si>
  <si>
    <t>Příloha závěrkového listu č. 1</t>
  </si>
  <si>
    <t>č. ZL</t>
  </si>
  <si>
    <t>EAN</t>
  </si>
  <si>
    <t>Typ měření</t>
  </si>
  <si>
    <t>Rezervovaný příkon [kW]</t>
  </si>
  <si>
    <t xml:space="preserve">Roční rezervovaná kapacita [kW]   </t>
  </si>
  <si>
    <t xml:space="preserve">Napěťová hladina [kV]        </t>
  </si>
  <si>
    <t>B</t>
  </si>
  <si>
    <t>nesjednává se</t>
  </si>
  <si>
    <t>sjednává se</t>
  </si>
  <si>
    <t>Tarif</t>
  </si>
  <si>
    <t>jednotarif</t>
  </si>
  <si>
    <t>Sjednávání měsíční rezervované kapacity [kW]</t>
  </si>
  <si>
    <t>Způsob sjednávání odběrových diagramů</t>
  </si>
  <si>
    <t>A</t>
  </si>
  <si>
    <t>roční</t>
  </si>
  <si>
    <t>Poznámka</t>
  </si>
  <si>
    <t>měsíční</t>
  </si>
  <si>
    <t>2012071029</t>
  </si>
  <si>
    <t>x</t>
  </si>
  <si>
    <t>Areál staré nemocnice, Nezvalova ul.</t>
  </si>
  <si>
    <t>859182400700944357</t>
  </si>
  <si>
    <t>120</t>
  </si>
  <si>
    <t>100</t>
  </si>
  <si>
    <t>10</t>
  </si>
  <si>
    <t>Areál Fakultní nemocnice</t>
  </si>
  <si>
    <t>859182400700000404</t>
  </si>
  <si>
    <t>4500</t>
  </si>
  <si>
    <t>3650</t>
  </si>
  <si>
    <t>35</t>
  </si>
  <si>
    <t>0000000012</t>
  </si>
  <si>
    <t>alej Svobody 923/80, Plzeň, 323 00 Plzeň 23, FN Plzeň Lochotín</t>
  </si>
  <si>
    <t>859182400800000014</t>
  </si>
  <si>
    <t>3400</t>
  </si>
  <si>
    <t>VN</t>
  </si>
  <si>
    <t>0000011468</t>
  </si>
  <si>
    <t>Edvarda Beneše 984/9, Plzeň, 301 00 Plzeň 1, VOJENSKÁ NEMOCNICE</t>
  </si>
  <si>
    <t>859182400800016022</t>
  </si>
  <si>
    <t>620</t>
  </si>
  <si>
    <t>500</t>
  </si>
  <si>
    <t>0000010187</t>
  </si>
  <si>
    <t>Edvarda Beneše 1128/13, Plzeň, 301 00 Plzeň 1, FN Plzeň Bory</t>
  </si>
  <si>
    <t>859182400800014714</t>
  </si>
  <si>
    <t>999</t>
  </si>
  <si>
    <t>670</t>
  </si>
  <si>
    <t>0000010895</t>
  </si>
  <si>
    <t>Edvarda Beneše 525/19, Plzeň, 301 00 Plzeň 1, FN PLZEŇ-záchranná služba</t>
  </si>
  <si>
    <t>859182400800015438</t>
  </si>
  <si>
    <t>150</t>
  </si>
  <si>
    <t>80</t>
  </si>
  <si>
    <t>3101037523</t>
  </si>
  <si>
    <t>Obilní trh, 602 00 Brno, PORODNICE, Obilní trh 11</t>
  </si>
  <si>
    <t>859182400200001734</t>
  </si>
  <si>
    <t>320</t>
  </si>
  <si>
    <t>260</t>
  </si>
  <si>
    <t>22</t>
  </si>
  <si>
    <t>3101037941</t>
  </si>
  <si>
    <t>Černopolní 212/9, 613 00 Brno, Fakultní nemocnice Brno Dětská</t>
  </si>
  <si>
    <t>859182400200002885</t>
  </si>
  <si>
    <t>1320</t>
  </si>
  <si>
    <t>950</t>
  </si>
  <si>
    <t>3101038501</t>
  </si>
  <si>
    <t>Bílovice nad Svitavou 408, 664 01 Bílovice nad Svitavou, FN Brno, LDN Bílovice n/Svitavou</t>
  </si>
  <si>
    <t>859182400200019524</t>
  </si>
  <si>
    <t>90</t>
  </si>
  <si>
    <t>20</t>
  </si>
  <si>
    <t>3101037658</t>
  </si>
  <si>
    <t>Jihlavská 340/20, 625 00 Brno, Nemocnice - Jihlavská 20</t>
  </si>
  <si>
    <t>859182400200002106</t>
  </si>
  <si>
    <t>4800</t>
  </si>
  <si>
    <t>4000</t>
  </si>
  <si>
    <t>I.P.Pavlova 6, 775 20 Olomouc</t>
  </si>
  <si>
    <t>859182400500001427</t>
  </si>
  <si>
    <t>4546</t>
  </si>
  <si>
    <t>2600</t>
  </si>
  <si>
    <t>8110779930</t>
  </si>
  <si>
    <t>Nemocnice Na Homolce, Roentgenova 37/2, Praha 5 Motol</t>
  </si>
  <si>
    <t>859182400300024084</t>
  </si>
  <si>
    <t>2700</t>
  </si>
  <si>
    <t>2300</t>
  </si>
  <si>
    <t>17. listopadu 1790, 708 52 Ostrava - Poruba</t>
  </si>
  <si>
    <t>859182400500000628</t>
  </si>
  <si>
    <t>3000</t>
  </si>
  <si>
    <t>Klokočov 59, 747 47 Vítkov 3</t>
  </si>
  <si>
    <t>859182400509521810</t>
  </si>
  <si>
    <t>95</t>
  </si>
  <si>
    <t>Nádražní 1, 739 21 Paskov</t>
  </si>
  <si>
    <t>859182400509532854</t>
  </si>
  <si>
    <t>8</t>
  </si>
  <si>
    <t>8110779073</t>
  </si>
  <si>
    <t>Fakultní poliklinika, Karlovo nám. 554/32, Praha 2 Nové Město</t>
  </si>
  <si>
    <t>859182400300016720</t>
  </si>
  <si>
    <t>400</t>
  </si>
  <si>
    <t>360</t>
  </si>
  <si>
    <t>8110779081</t>
  </si>
  <si>
    <t>3. Interní klinika, U Nemocnice 504/1, Praha 2 Nové Město</t>
  </si>
  <si>
    <t>859182400300016768</t>
  </si>
  <si>
    <t>140</t>
  </si>
  <si>
    <t>8110779084</t>
  </si>
  <si>
    <t>Urologická klinika, Ke Karlovu 459/6, Praha 2 Nové Město</t>
  </si>
  <si>
    <t>859182400300016805</t>
  </si>
  <si>
    <t>300</t>
  </si>
  <si>
    <t>8110779092</t>
  </si>
  <si>
    <t>Klinika dětského a dorostového lékařství, Ke Karlovu 455/2, Praha 2 Nové Město</t>
  </si>
  <si>
    <t>859182400300016850</t>
  </si>
  <si>
    <t>450</t>
  </si>
  <si>
    <t>8110779096</t>
  </si>
  <si>
    <t>Ubytovna, Salmovská 219/13, Praha 2 Nové Město</t>
  </si>
  <si>
    <t>859182400300016881</t>
  </si>
  <si>
    <t>50</t>
  </si>
  <si>
    <t>8110779100</t>
  </si>
  <si>
    <t>Neurologie, Kateřinská 468/30, Praha 2 Nové Město</t>
  </si>
  <si>
    <t>859182400300016935</t>
  </si>
  <si>
    <t>350</t>
  </si>
  <si>
    <t>310</t>
  </si>
  <si>
    <t>8110779102</t>
  </si>
  <si>
    <t>Geriatrie, Londýnská 545/15, Praha 2 Nové Město</t>
  </si>
  <si>
    <t>859182400300016942</t>
  </si>
  <si>
    <t>60</t>
  </si>
  <si>
    <t>8110779110</t>
  </si>
  <si>
    <t>Hlavní areál, U nemocnice 499/2, Praha 2 Nové Město</t>
  </si>
  <si>
    <t>859182400300017109</t>
  </si>
  <si>
    <t>1800</t>
  </si>
  <si>
    <t>1500</t>
  </si>
  <si>
    <t>8110779137</t>
  </si>
  <si>
    <t>Porodnická klinika, Apolinářská 441/18, Praha 2 Nové Město</t>
  </si>
  <si>
    <t>859182400300017505</t>
  </si>
  <si>
    <t>550</t>
  </si>
  <si>
    <t>8110779970</t>
  </si>
  <si>
    <t>VFN FTO, U Prádelny 640, Praha 5 - Zbraslav</t>
  </si>
  <si>
    <t>859182400300024275</t>
  </si>
  <si>
    <t>Praha 8, Budínova 67/2, PSČ 180 81</t>
  </si>
  <si>
    <t>859182400300027511</t>
  </si>
  <si>
    <t>2500</t>
  </si>
  <si>
    <t>x</t>
  </si>
  <si>
    <t>Areál staré nemocnice, Nezvalova ul.</t>
  </si>
  <si>
    <t>859182400700944357</t>
  </si>
  <si>
    <t>120</t>
  </si>
  <si>
    <t>100</t>
  </si>
  <si>
    <t>sjednává se</t>
  </si>
  <si>
    <t>10</t>
  </si>
  <si>
    <t>x</t>
  </si>
  <si>
    <t>Areál Fakultní nemocnice</t>
  </si>
  <si>
    <t>859182400700000404</t>
  </si>
  <si>
    <t>4500</t>
  </si>
  <si>
    <t>3650</t>
  </si>
  <si>
    <t>sjednává se</t>
  </si>
  <si>
    <t>35</t>
  </si>
  <si>
    <t>859182400200002885</t>
  </si>
  <si>
    <t>roční s rozpisem do jednotlivých měsíců</t>
  </si>
  <si>
    <t>Sokolská 581, 500 05 Hradec Králové 5</t>
  </si>
  <si>
    <t>měsíčně</t>
  </si>
  <si>
    <t>Edvarda Beneše 13, 305 99 Plzeň</t>
  </si>
  <si>
    <t>Fakultní nemocnice Brno, K rukám Jindřich Karas, Jihlavská 20, Brno 25, 625 00 Brno</t>
  </si>
  <si>
    <t>I. P. Pavlova 6, 775 20 Olomouc</t>
  </si>
  <si>
    <t>účtárna, Roentgenova 37/2, Motol, 150 00 PRAHA 5</t>
  </si>
  <si>
    <t>U nemocnice 499/2, Nové Město, 128 00 PRAHA 2</t>
  </si>
  <si>
    <t>Budínova 67/2, 180 81 Praha 8</t>
  </si>
  <si>
    <t>roční s rozpisem do jednotlivých měsíců</t>
  </si>
  <si>
    <t>Sokolská 581, 500 05 Hradec Králové 5</t>
  </si>
  <si>
    <t>B</t>
  </si>
  <si>
    <t>roční s rozpisem do jednotlivých měsíců</t>
  </si>
  <si>
    <t>A</t>
  </si>
  <si>
    <t>dvoutarif</t>
  </si>
  <si>
    <t>č. 4101039726</t>
  </si>
  <si>
    <t>č. 4101042161, v průběhu roku 2012 může dojít ke změně EAN na 859182400211156768</t>
  </si>
  <si>
    <t>č. 4101045380</t>
  </si>
  <si>
    <t>č. 4101040514</t>
  </si>
  <si>
    <t>třítarif</t>
  </si>
  <si>
    <t>jednotarif</t>
  </si>
  <si>
    <t>jednotarif</t>
  </si>
  <si>
    <t>dvoutarif</t>
  </si>
  <si>
    <t>dvoutarif</t>
  </si>
  <si>
    <t>dvoutarif</t>
  </si>
  <si>
    <t>dvoutarif</t>
  </si>
  <si>
    <t>jednotarif</t>
  </si>
  <si>
    <t>jednotarif</t>
  </si>
  <si>
    <t>jednotarif</t>
  </si>
  <si>
    <t>jednotarif</t>
  </si>
  <si>
    <t>dvoutarif</t>
  </si>
  <si>
    <t>jednotarif</t>
  </si>
  <si>
    <t>jednotarif</t>
  </si>
  <si>
    <t>jednotarif</t>
  </si>
  <si>
    <t>jednotarif</t>
  </si>
  <si>
    <t>dvoutarif</t>
  </si>
  <si>
    <t>Fakultní poliklinika, samostatná fakturace</t>
  </si>
  <si>
    <t>dvoutarif</t>
  </si>
  <si>
    <t>III. Interní klinika, samostatná fakturace</t>
  </si>
  <si>
    <t>dvoutarif</t>
  </si>
  <si>
    <t>Urologická klinika, samostatná fakturace</t>
  </si>
  <si>
    <t>dvoutarif</t>
  </si>
  <si>
    <t>Klinika dětského a dorostového lékařství, samostatná fakturace</t>
  </si>
  <si>
    <t>dvoutarif</t>
  </si>
  <si>
    <t>Ubytovna Salmovská, samostatná fakturace</t>
  </si>
  <si>
    <t>dvoutarif</t>
  </si>
  <si>
    <t>Neurologická klinika, samostatná fakturace</t>
  </si>
  <si>
    <t>dvoutarif</t>
  </si>
  <si>
    <t>Geriatrická klinika, samostatná fakturace</t>
  </si>
  <si>
    <t>dvoutarif</t>
  </si>
  <si>
    <t>Hlavní areál, samostatná fakturace</t>
  </si>
  <si>
    <t>dvoutarif</t>
  </si>
  <si>
    <t>Porodnická klinika, samostatná fakturace</t>
  </si>
  <si>
    <t>dvoutarif</t>
  </si>
  <si>
    <t>FTO Zbraslav, samostatná fakturace</t>
  </si>
  <si>
    <t>pro r. 2012 je RK 2600 kW</t>
  </si>
  <si>
    <t>Fakultní poliklinika</t>
  </si>
  <si>
    <t>III. Interní klinika</t>
  </si>
  <si>
    <t>FTO Zbraslav</t>
  </si>
  <si>
    <t>Porodnická klinika</t>
  </si>
  <si>
    <t>Hlavní areál</t>
  </si>
  <si>
    <t>Geriatrická klinika</t>
  </si>
  <si>
    <t>Neurologická klinika</t>
  </si>
  <si>
    <t>Ubytovna Salmovská</t>
  </si>
  <si>
    <t>Klinika dětského a dorostového lékařství</t>
  </si>
  <si>
    <t>Urologická klinika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</si>
</sst>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Kč&quot;;\-#,##0&quot;Kč&quot;"/>
    <numFmt numFmtId="179" formatCode="#,##0&quot;Kč&quot;;[Red]\-#,##0&quot;Kč&quot;"/>
    <numFmt numFmtId="180" formatCode="#,##0.00&quot;Kč&quot;;\-#,##0.00&quot;Kč&quot;"/>
    <numFmt numFmtId="181" formatCode="#,##0.00&quot;Kč&quot;;[Red]\-#,##0.00&quot;Kč&quot;"/>
    <numFmt numFmtId="182" formatCode="_-* #,##0&quot;Kč&quot;_-;\-* #,##0&quot;Kč&quot;_-;_-* &quot;-&quot;&quot;Kč&quot;_-;_-@_-"/>
    <numFmt numFmtId="183" formatCode="_-* #,##0_K_č_-;\-* #,##0_K_č_-;_-* &quot;-&quot;_K_č_-;_-@_-"/>
    <numFmt numFmtId="184" formatCode="_-* #,##0.00&quot;Kč&quot;_-;\-* #,##0.00&quot;Kč&quot;_-;_-* &quot;-&quot;??&quot;Kč&quot;_-;_-@_-"/>
    <numFmt numFmtId="185" formatCode="_-* #,##0.00_K_č_-;\-* #,##0.00_K_č_-;_-* &quot;-&quot;??_K_č_-;_-@_-"/>
    <numFmt numFmtId="186" formatCode="&quot;CZK&quot;#,##0_);\(&quot;CZK&quot;#,##0\)"/>
    <numFmt numFmtId="187" formatCode="&quot;CZK&quot;#,##0_);[Red]\(&quot;CZK&quot;#,##0\)"/>
    <numFmt numFmtId="188" formatCode="&quot;CZK&quot;#,##0.00_);\(&quot;CZK&quot;#,##0.00\)"/>
    <numFmt numFmtId="189" formatCode="&quot;CZK&quot;#,##0.00_);[Red]\(&quot;CZK&quot;#,##0.00\)"/>
    <numFmt numFmtId="190" formatCode="_(&quot;CZK&quot;* #,##0_);_(&quot;CZK&quot;* \(#,##0\);_(&quot;CZK&quot;* &quot;-&quot;_);_(@_)"/>
    <numFmt numFmtId="191" formatCode="_(&quot;CZK&quot;* #,##0.00_);_(&quot;CZK&quot;* \(#,##0.00\);_(&quot;CZK&quot;* &quot;-&quot;??_);_(@_)"/>
    <numFmt numFmtId="192" formatCode="#,##0&quot;Kã&quot;;\-#,##0&quot;Kã&quot;"/>
    <numFmt numFmtId="193" formatCode="#,##0&quot;Kã&quot;;[Red]\-#,##0&quot;Kã&quot;"/>
    <numFmt numFmtId="194" formatCode="#,##0.00&quot;Kã&quot;;\-#,##0.00&quot;Kã&quot;"/>
    <numFmt numFmtId="195" formatCode="#,##0.00&quot;Kã&quot;;[Red]\-#,##0.00&quot;Kã&quot;"/>
    <numFmt numFmtId="196" formatCode="_-* #,##0&quot;Kã&quot;_-;\-* #,##0&quot;Kã&quot;_-;_-* &quot;-&quot;&quot;Kã&quot;_-;_-@_-"/>
    <numFmt numFmtId="197" formatCode="_-* #,##0_K_ã_-;\-* #,##0_K_ã_-;_-* &quot;-&quot;_K_ã_-;_-@_-"/>
    <numFmt numFmtId="198" formatCode="_-* #,##0.00&quot;Kã&quot;_-;\-* #,##0.00&quot;Kã&quot;_-;_-* &quot;-&quot;??&quot;Kã&quot;_-;_-@_-"/>
    <numFmt numFmtId="199" formatCode="_-* #,##0.00_K_ã_-;\-* #,##0.00_K_ã_-;_-* &quot;-&quot;??_K_ã_-;_-@_-"/>
    <numFmt numFmtId="200" formatCode="000"/>
    <numFmt numFmtId="201" formatCode="mm/dd/yy"/>
    <numFmt numFmtId="202" formatCode="m/d/yyyy"/>
    <numFmt numFmtId="203" formatCode="0.000"/>
    <numFmt numFmtId="204" formatCode="0\ 000\ 000.00"/>
    <numFmt numFmtId="205" formatCode="#,##0.000"/>
    <numFmt numFmtId="206" formatCode="dd/mm/yy"/>
    <numFmt numFmtId="207" formatCode="0.0000"/>
    <numFmt numFmtId="208" formatCode="#,##0.0000"/>
    <numFmt numFmtId="209" formatCode="m/d"/>
    <numFmt numFmtId="210" formatCode="0.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"/>
    <numFmt numFmtId="215" formatCode="000\ 0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4" fillId="14" borderId="8">
      <alignment horizontal="left" vertical="center" indent="1"/>
      <protection/>
    </xf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9" applyNumberFormat="0" applyAlignment="0" applyProtection="0"/>
    <xf numFmtId="0" fontId="20" fillId="2" borderId="9" applyNumberForma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</cellStyleXfs>
  <cellXfs count="19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APBEXstdItem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276225</xdr:colOff>
      <xdr:row>2</xdr:row>
      <xdr:rowOff>104775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98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D41" sqref="D41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 t="s">
        <v>23</v>
      </c>
      <c r="B9" s="9">
        <v>1</v>
      </c>
      <c r="C9" s="12" t="s">
        <v>139</v>
      </c>
      <c r="D9" s="13" t="s">
        <v>140</v>
      </c>
      <c r="E9" s="12" t="s">
        <v>141</v>
      </c>
      <c r="F9" s="12" t="s">
        <v>142</v>
      </c>
      <c r="G9" s="12" t="s">
        <v>143</v>
      </c>
      <c r="H9" s="12" t="s">
        <v>144</v>
      </c>
      <c r="I9" s="12" t="s">
        <v>145</v>
      </c>
      <c r="J9" s="15" t="s">
        <v>163</v>
      </c>
      <c r="K9" s="16" t="s">
        <v>164</v>
      </c>
      <c r="L9" s="17" t="s">
        <v>165</v>
      </c>
      <c r="M9" s="17" t="s">
        <v>174</v>
      </c>
      <c r="N9" s="16"/>
    </row>
    <row r="10" spans="1:14" s="3" customFormat="1" ht="54.75" customHeight="1">
      <c r="A10" s="11" t="s">
        <v>23</v>
      </c>
      <c r="B10" s="9">
        <f>1+B9</f>
        <v>2</v>
      </c>
      <c r="C10" s="12" t="s">
        <v>146</v>
      </c>
      <c r="D10" s="13" t="s">
        <v>147</v>
      </c>
      <c r="E10" s="12" t="s">
        <v>148</v>
      </c>
      <c r="F10" s="12" t="s">
        <v>149</v>
      </c>
      <c r="G10" s="12" t="s">
        <v>150</v>
      </c>
      <c r="H10" s="12" t="s">
        <v>151</v>
      </c>
      <c r="I10" s="12" t="s">
        <v>152</v>
      </c>
      <c r="J10" s="15" t="s">
        <v>166</v>
      </c>
      <c r="K10" s="16" t="s">
        <v>155</v>
      </c>
      <c r="L10" s="17" t="s">
        <v>167</v>
      </c>
      <c r="M10" s="17" t="s">
        <v>175</v>
      </c>
      <c r="N10" s="16"/>
    </row>
    <row r="11" spans="1:14" s="3" customFormat="1" ht="54.75" customHeight="1">
      <c r="A11" s="11">
        <v>2012071030</v>
      </c>
      <c r="B11" s="9">
        <v>1</v>
      </c>
      <c r="C11" s="12" t="s">
        <v>35</v>
      </c>
      <c r="D11" s="13" t="s">
        <v>36</v>
      </c>
      <c r="E11" s="12" t="s">
        <v>37</v>
      </c>
      <c r="F11" s="12" t="s">
        <v>38</v>
      </c>
      <c r="G11" s="12" t="s">
        <v>38</v>
      </c>
      <c r="H11" s="12" t="s">
        <v>13</v>
      </c>
      <c r="I11" s="12" t="s">
        <v>39</v>
      </c>
      <c r="J11" s="15" t="s">
        <v>156</v>
      </c>
      <c r="K11" s="16" t="s">
        <v>157</v>
      </c>
      <c r="L11" s="17" t="s">
        <v>19</v>
      </c>
      <c r="M11" s="17" t="s">
        <v>176</v>
      </c>
      <c r="N11" s="16"/>
    </row>
    <row r="12" spans="1:14" s="3" customFormat="1" ht="54.75" customHeight="1">
      <c r="A12" s="11">
        <v>2012071030</v>
      </c>
      <c r="B12" s="9">
        <f aca="true" t="shared" si="0" ref="B12:B34">1+B11</f>
        <v>2</v>
      </c>
      <c r="C12" s="12" t="s">
        <v>40</v>
      </c>
      <c r="D12" s="13" t="s">
        <v>41</v>
      </c>
      <c r="E12" s="12" t="s">
        <v>42</v>
      </c>
      <c r="F12" s="12" t="s">
        <v>43</v>
      </c>
      <c r="G12" s="12" t="s">
        <v>44</v>
      </c>
      <c r="H12" s="12" t="s">
        <v>13</v>
      </c>
      <c r="I12" s="12" t="s">
        <v>39</v>
      </c>
      <c r="J12" s="15" t="s">
        <v>156</v>
      </c>
      <c r="K12" s="16" t="s">
        <v>157</v>
      </c>
      <c r="L12" s="17" t="s">
        <v>19</v>
      </c>
      <c r="M12" s="17" t="s">
        <v>177</v>
      </c>
      <c r="N12" s="16"/>
    </row>
    <row r="13" spans="1:14" s="3" customFormat="1" ht="54.75" customHeight="1">
      <c r="A13" s="11">
        <v>2012071030</v>
      </c>
      <c r="B13" s="9">
        <f t="shared" si="0"/>
        <v>3</v>
      </c>
      <c r="C13" s="12" t="s">
        <v>45</v>
      </c>
      <c r="D13" s="13" t="s">
        <v>46</v>
      </c>
      <c r="E13" s="12" t="s">
        <v>47</v>
      </c>
      <c r="F13" s="12" t="s">
        <v>48</v>
      </c>
      <c r="G13" s="12" t="s">
        <v>49</v>
      </c>
      <c r="H13" s="12" t="s">
        <v>13</v>
      </c>
      <c r="I13" s="12" t="s">
        <v>39</v>
      </c>
      <c r="J13" s="15" t="s">
        <v>156</v>
      </c>
      <c r="K13" s="16" t="s">
        <v>157</v>
      </c>
      <c r="L13" s="17" t="s">
        <v>19</v>
      </c>
      <c r="M13" s="17" t="s">
        <v>178</v>
      </c>
      <c r="N13" s="16"/>
    </row>
    <row r="14" spans="1:14" s="3" customFormat="1" ht="54.75" customHeight="1">
      <c r="A14" s="11">
        <v>2012071030</v>
      </c>
      <c r="B14" s="9">
        <f t="shared" si="0"/>
        <v>4</v>
      </c>
      <c r="C14" s="12" t="s">
        <v>50</v>
      </c>
      <c r="D14" s="13" t="s">
        <v>51</v>
      </c>
      <c r="E14" s="12" t="s">
        <v>52</v>
      </c>
      <c r="F14" s="12" t="s">
        <v>53</v>
      </c>
      <c r="G14" s="12" t="s">
        <v>54</v>
      </c>
      <c r="H14" s="12" t="s">
        <v>13</v>
      </c>
      <c r="I14" s="12" t="s">
        <v>39</v>
      </c>
      <c r="J14" s="15" t="s">
        <v>156</v>
      </c>
      <c r="K14" s="16" t="s">
        <v>157</v>
      </c>
      <c r="L14" s="17" t="s">
        <v>12</v>
      </c>
      <c r="M14" s="17" t="s">
        <v>179</v>
      </c>
      <c r="N14" s="16"/>
    </row>
    <row r="15" spans="1:14" s="3" customFormat="1" ht="54.75" customHeight="1">
      <c r="A15" s="11">
        <v>2012071031</v>
      </c>
      <c r="B15" s="9">
        <v>1</v>
      </c>
      <c r="C15" s="12" t="s">
        <v>55</v>
      </c>
      <c r="D15" s="13" t="s">
        <v>56</v>
      </c>
      <c r="E15" s="12" t="s">
        <v>57</v>
      </c>
      <c r="F15" s="12" t="s">
        <v>58</v>
      </c>
      <c r="G15" s="12" t="s">
        <v>59</v>
      </c>
      <c r="H15" s="12" t="s">
        <v>13</v>
      </c>
      <c r="I15" s="12" t="s">
        <v>60</v>
      </c>
      <c r="J15" s="15" t="s">
        <v>20</v>
      </c>
      <c r="K15" s="16" t="s">
        <v>158</v>
      </c>
      <c r="L15" s="17" t="s">
        <v>12</v>
      </c>
      <c r="M15" s="17" t="s">
        <v>180</v>
      </c>
      <c r="N15" s="16" t="s">
        <v>169</v>
      </c>
    </row>
    <row r="16" spans="1:14" s="3" customFormat="1" ht="54.75" customHeight="1">
      <c r="A16" s="11">
        <v>2012071031</v>
      </c>
      <c r="B16" s="9">
        <f t="shared" si="0"/>
        <v>2</v>
      </c>
      <c r="C16" s="12" t="s">
        <v>61</v>
      </c>
      <c r="D16" s="13" t="s">
        <v>62</v>
      </c>
      <c r="E16" s="14" t="s">
        <v>153</v>
      </c>
      <c r="F16" s="12" t="s">
        <v>64</v>
      </c>
      <c r="G16" s="12" t="s">
        <v>65</v>
      </c>
      <c r="H16" s="12" t="s">
        <v>14</v>
      </c>
      <c r="I16" s="12" t="s">
        <v>60</v>
      </c>
      <c r="J16" s="15" t="s">
        <v>20</v>
      </c>
      <c r="K16" s="16" t="s">
        <v>158</v>
      </c>
      <c r="L16" s="17" t="s">
        <v>19</v>
      </c>
      <c r="M16" s="17" t="s">
        <v>181</v>
      </c>
      <c r="N16" s="16" t="s">
        <v>170</v>
      </c>
    </row>
    <row r="17" spans="1:14" s="3" customFormat="1" ht="54.75" customHeight="1">
      <c r="A17" s="11">
        <v>2012071031</v>
      </c>
      <c r="B17" s="9">
        <f t="shared" si="0"/>
        <v>3</v>
      </c>
      <c r="C17" s="12" t="s">
        <v>66</v>
      </c>
      <c r="D17" s="13" t="s">
        <v>67</v>
      </c>
      <c r="E17" s="12" t="s">
        <v>68</v>
      </c>
      <c r="F17" s="12" t="s">
        <v>69</v>
      </c>
      <c r="G17" s="12" t="s">
        <v>70</v>
      </c>
      <c r="H17" s="12" t="s">
        <v>13</v>
      </c>
      <c r="I17" s="12" t="s">
        <v>60</v>
      </c>
      <c r="J17" s="15" t="s">
        <v>20</v>
      </c>
      <c r="K17" s="16" t="s">
        <v>158</v>
      </c>
      <c r="L17" s="17" t="s">
        <v>12</v>
      </c>
      <c r="M17" s="17" t="s">
        <v>182</v>
      </c>
      <c r="N17" s="16" t="s">
        <v>171</v>
      </c>
    </row>
    <row r="18" spans="1:14" s="3" customFormat="1" ht="54.75" customHeight="1">
      <c r="A18" s="11">
        <v>2012071031</v>
      </c>
      <c r="B18" s="9">
        <f t="shared" si="0"/>
        <v>4</v>
      </c>
      <c r="C18" s="12" t="s">
        <v>71</v>
      </c>
      <c r="D18" s="13" t="s">
        <v>72</v>
      </c>
      <c r="E18" s="12" t="s">
        <v>73</v>
      </c>
      <c r="F18" s="12" t="s">
        <v>74</v>
      </c>
      <c r="G18" s="12" t="s">
        <v>75</v>
      </c>
      <c r="H18" s="12" t="s">
        <v>14</v>
      </c>
      <c r="I18" s="12" t="s">
        <v>60</v>
      </c>
      <c r="J18" s="15" t="s">
        <v>20</v>
      </c>
      <c r="K18" s="16" t="s">
        <v>158</v>
      </c>
      <c r="L18" s="17" t="s">
        <v>19</v>
      </c>
      <c r="M18" s="17" t="s">
        <v>183</v>
      </c>
      <c r="N18" s="16" t="s">
        <v>172</v>
      </c>
    </row>
    <row r="19" spans="1:14" s="3" customFormat="1" ht="54.75" customHeight="1">
      <c r="A19" s="11">
        <v>2012071032</v>
      </c>
      <c r="B19" s="9">
        <v>1</v>
      </c>
      <c r="C19" s="12" t="s">
        <v>24</v>
      </c>
      <c r="D19" s="13" t="s">
        <v>136</v>
      </c>
      <c r="E19" s="12" t="s">
        <v>137</v>
      </c>
      <c r="F19" s="12" t="s">
        <v>138</v>
      </c>
      <c r="G19" s="12" t="s">
        <v>138</v>
      </c>
      <c r="H19" s="12" t="s">
        <v>13</v>
      </c>
      <c r="I19" s="12" t="s">
        <v>39</v>
      </c>
      <c r="J19" s="18" t="s">
        <v>24</v>
      </c>
      <c r="K19" s="16" t="s">
        <v>162</v>
      </c>
      <c r="L19" s="17" t="s">
        <v>19</v>
      </c>
      <c r="M19" s="17" t="s">
        <v>173</v>
      </c>
      <c r="N19" s="16"/>
    </row>
    <row r="20" spans="1:14" s="3" customFormat="1" ht="54.75" customHeight="1">
      <c r="A20" s="11">
        <v>2012071033</v>
      </c>
      <c r="B20" s="9">
        <v>1</v>
      </c>
      <c r="C20" s="12" t="s">
        <v>24</v>
      </c>
      <c r="D20" s="13" t="s">
        <v>76</v>
      </c>
      <c r="E20" s="12" t="s">
        <v>77</v>
      </c>
      <c r="F20" s="12" t="s">
        <v>78</v>
      </c>
      <c r="G20" s="12" t="s">
        <v>79</v>
      </c>
      <c r="H20" s="12" t="s">
        <v>14</v>
      </c>
      <c r="I20" s="12" t="s">
        <v>60</v>
      </c>
      <c r="J20" s="15" t="s">
        <v>154</v>
      </c>
      <c r="K20" s="16" t="s">
        <v>159</v>
      </c>
      <c r="L20" s="17" t="s">
        <v>19</v>
      </c>
      <c r="M20" s="17" t="s">
        <v>184</v>
      </c>
      <c r="N20" s="16"/>
    </row>
    <row r="21" spans="1:14" s="3" customFormat="1" ht="54.75" customHeight="1">
      <c r="A21" s="11">
        <v>2012071034</v>
      </c>
      <c r="B21" s="9">
        <v>1</v>
      </c>
      <c r="C21" s="12" t="s">
        <v>80</v>
      </c>
      <c r="D21" s="13" t="s">
        <v>81</v>
      </c>
      <c r="E21" s="12" t="s">
        <v>82</v>
      </c>
      <c r="F21" s="12" t="s">
        <v>83</v>
      </c>
      <c r="G21" s="12" t="s">
        <v>84</v>
      </c>
      <c r="H21" s="12" t="s">
        <v>14</v>
      </c>
      <c r="I21" s="12" t="s">
        <v>60</v>
      </c>
      <c r="J21" s="15" t="s">
        <v>22</v>
      </c>
      <c r="K21" s="16" t="s">
        <v>160</v>
      </c>
      <c r="L21" s="17" t="s">
        <v>24</v>
      </c>
      <c r="M21" s="17" t="s">
        <v>185</v>
      </c>
      <c r="N21" s="16"/>
    </row>
    <row r="22" spans="1:14" s="3" customFormat="1" ht="54.75" customHeight="1">
      <c r="A22" s="11">
        <v>2012071035</v>
      </c>
      <c r="B22" s="9">
        <v>1</v>
      </c>
      <c r="C22" s="12" t="s">
        <v>24</v>
      </c>
      <c r="D22" s="13" t="s">
        <v>85</v>
      </c>
      <c r="E22" s="12" t="s">
        <v>86</v>
      </c>
      <c r="F22" s="12" t="s">
        <v>32</v>
      </c>
      <c r="G22" s="12" t="s">
        <v>87</v>
      </c>
      <c r="H22" s="12" t="s">
        <v>14</v>
      </c>
      <c r="I22" s="12" t="s">
        <v>29</v>
      </c>
      <c r="J22" s="15" t="s">
        <v>154</v>
      </c>
      <c r="K22" s="16" t="s">
        <v>85</v>
      </c>
      <c r="L22" s="17" t="s">
        <v>19</v>
      </c>
      <c r="M22" s="17" t="s">
        <v>186</v>
      </c>
      <c r="N22" s="16"/>
    </row>
    <row r="23" spans="1:14" s="3" customFormat="1" ht="54.75" customHeight="1">
      <c r="A23" s="11">
        <v>2012071035</v>
      </c>
      <c r="B23" s="9">
        <f t="shared" si="0"/>
        <v>2</v>
      </c>
      <c r="C23" s="12" t="s">
        <v>24</v>
      </c>
      <c r="D23" s="13" t="s">
        <v>88</v>
      </c>
      <c r="E23" s="14" t="s">
        <v>89</v>
      </c>
      <c r="F23" s="12" t="s">
        <v>27</v>
      </c>
      <c r="G23" s="12" t="s">
        <v>90</v>
      </c>
      <c r="H23" s="12" t="s">
        <v>13</v>
      </c>
      <c r="I23" s="12" t="s">
        <v>60</v>
      </c>
      <c r="J23" s="15" t="s">
        <v>154</v>
      </c>
      <c r="K23" s="16" t="s">
        <v>85</v>
      </c>
      <c r="L23" s="17" t="s">
        <v>12</v>
      </c>
      <c r="M23" s="17" t="s">
        <v>187</v>
      </c>
      <c r="N23" s="16"/>
    </row>
    <row r="24" spans="1:14" s="3" customFormat="1" ht="54.75" customHeight="1">
      <c r="A24" s="11">
        <v>2012071035</v>
      </c>
      <c r="B24" s="9">
        <f t="shared" si="0"/>
        <v>3</v>
      </c>
      <c r="C24" s="12" t="s">
        <v>24</v>
      </c>
      <c r="D24" s="13" t="s">
        <v>91</v>
      </c>
      <c r="E24" s="12" t="s">
        <v>92</v>
      </c>
      <c r="F24" s="12" t="s">
        <v>27</v>
      </c>
      <c r="G24" s="12" t="s">
        <v>93</v>
      </c>
      <c r="H24" s="12" t="s">
        <v>13</v>
      </c>
      <c r="I24" s="12" t="s">
        <v>60</v>
      </c>
      <c r="J24" s="15" t="s">
        <v>154</v>
      </c>
      <c r="K24" s="16" t="s">
        <v>85</v>
      </c>
      <c r="L24" s="17" t="s">
        <v>12</v>
      </c>
      <c r="M24" s="17" t="s">
        <v>188</v>
      </c>
      <c r="N24" s="16"/>
    </row>
    <row r="25" spans="1:14" s="3" customFormat="1" ht="54.75" customHeight="1">
      <c r="A25" s="11">
        <v>2012071036</v>
      </c>
      <c r="B25" s="9">
        <v>1</v>
      </c>
      <c r="C25" s="12" t="s">
        <v>94</v>
      </c>
      <c r="D25" s="13" t="s">
        <v>95</v>
      </c>
      <c r="E25" s="12" t="s">
        <v>96</v>
      </c>
      <c r="F25" s="12" t="s">
        <v>97</v>
      </c>
      <c r="G25" s="12" t="s">
        <v>98</v>
      </c>
      <c r="H25" s="12" t="s">
        <v>14</v>
      </c>
      <c r="I25" s="12" t="s">
        <v>60</v>
      </c>
      <c r="J25" s="15" t="s">
        <v>13</v>
      </c>
      <c r="K25" s="16" t="s">
        <v>161</v>
      </c>
      <c r="L25" s="17" t="s">
        <v>19</v>
      </c>
      <c r="M25" s="17" t="s">
        <v>189</v>
      </c>
      <c r="N25" s="16" t="s">
        <v>190</v>
      </c>
    </row>
    <row r="26" spans="1:14" s="3" customFormat="1" ht="54.75" customHeight="1">
      <c r="A26" s="11">
        <v>2012071036</v>
      </c>
      <c r="B26" s="9">
        <f t="shared" si="0"/>
        <v>2</v>
      </c>
      <c r="C26" s="12" t="s">
        <v>99</v>
      </c>
      <c r="D26" s="13" t="s">
        <v>100</v>
      </c>
      <c r="E26" s="12" t="s">
        <v>101</v>
      </c>
      <c r="F26" s="12" t="s">
        <v>102</v>
      </c>
      <c r="G26" s="12" t="s">
        <v>27</v>
      </c>
      <c r="H26" s="12" t="s">
        <v>14</v>
      </c>
      <c r="I26" s="12" t="s">
        <v>60</v>
      </c>
      <c r="J26" s="15" t="s">
        <v>13</v>
      </c>
      <c r="K26" s="16" t="s">
        <v>161</v>
      </c>
      <c r="L26" s="17" t="s">
        <v>19</v>
      </c>
      <c r="M26" s="17" t="s">
        <v>191</v>
      </c>
      <c r="N26" s="13" t="s">
        <v>192</v>
      </c>
    </row>
    <row r="27" spans="1:14" s="3" customFormat="1" ht="54.75" customHeight="1">
      <c r="A27" s="11">
        <v>2012071036</v>
      </c>
      <c r="B27" s="9">
        <f t="shared" si="0"/>
        <v>3</v>
      </c>
      <c r="C27" s="12" t="s">
        <v>103</v>
      </c>
      <c r="D27" s="13" t="s">
        <v>104</v>
      </c>
      <c r="E27" s="12" t="s">
        <v>105</v>
      </c>
      <c r="F27" s="12" t="s">
        <v>97</v>
      </c>
      <c r="G27" s="12" t="s">
        <v>106</v>
      </c>
      <c r="H27" s="12" t="s">
        <v>14</v>
      </c>
      <c r="I27" s="12" t="s">
        <v>60</v>
      </c>
      <c r="J27" s="15" t="s">
        <v>13</v>
      </c>
      <c r="K27" s="16" t="s">
        <v>161</v>
      </c>
      <c r="L27" s="17" t="s">
        <v>19</v>
      </c>
      <c r="M27" s="17" t="s">
        <v>193</v>
      </c>
      <c r="N27" s="13" t="s">
        <v>194</v>
      </c>
    </row>
    <row r="28" spans="1:14" s="3" customFormat="1" ht="54.75" customHeight="1">
      <c r="A28" s="11">
        <v>2012071036</v>
      </c>
      <c r="B28" s="9">
        <f t="shared" si="0"/>
        <v>4</v>
      </c>
      <c r="C28" s="12" t="s">
        <v>107</v>
      </c>
      <c r="D28" s="13" t="s">
        <v>108</v>
      </c>
      <c r="E28" s="12" t="s">
        <v>109</v>
      </c>
      <c r="F28" s="12" t="s">
        <v>110</v>
      </c>
      <c r="G28" s="12" t="s">
        <v>97</v>
      </c>
      <c r="H28" s="12" t="s">
        <v>14</v>
      </c>
      <c r="I28" s="12" t="s">
        <v>60</v>
      </c>
      <c r="J28" s="15" t="s">
        <v>13</v>
      </c>
      <c r="K28" s="16" t="s">
        <v>161</v>
      </c>
      <c r="L28" s="17" t="s">
        <v>19</v>
      </c>
      <c r="M28" s="17" t="s">
        <v>195</v>
      </c>
      <c r="N28" s="13" t="s">
        <v>196</v>
      </c>
    </row>
    <row r="29" spans="1:14" s="3" customFormat="1" ht="54.75" customHeight="1">
      <c r="A29" s="11">
        <v>2012071036</v>
      </c>
      <c r="B29" s="9">
        <f t="shared" si="0"/>
        <v>5</v>
      </c>
      <c r="C29" s="12" t="s">
        <v>111</v>
      </c>
      <c r="D29" s="13" t="s">
        <v>112</v>
      </c>
      <c r="E29" s="12" t="s">
        <v>113</v>
      </c>
      <c r="F29" s="12" t="s">
        <v>114</v>
      </c>
      <c r="G29" s="12" t="s">
        <v>34</v>
      </c>
      <c r="H29" s="12" t="s">
        <v>14</v>
      </c>
      <c r="I29" s="12" t="s">
        <v>60</v>
      </c>
      <c r="J29" s="15" t="s">
        <v>13</v>
      </c>
      <c r="K29" s="16" t="s">
        <v>161</v>
      </c>
      <c r="L29" s="17" t="s">
        <v>19</v>
      </c>
      <c r="M29" s="17" t="s">
        <v>197</v>
      </c>
      <c r="N29" s="13" t="s">
        <v>198</v>
      </c>
    </row>
    <row r="30" spans="1:14" s="3" customFormat="1" ht="54.75" customHeight="1">
      <c r="A30" s="11">
        <v>2012071036</v>
      </c>
      <c r="B30" s="9">
        <f t="shared" si="0"/>
        <v>6</v>
      </c>
      <c r="C30" s="12" t="s">
        <v>115</v>
      </c>
      <c r="D30" s="13" t="s">
        <v>116</v>
      </c>
      <c r="E30" s="12" t="s">
        <v>117</v>
      </c>
      <c r="F30" s="12" t="s">
        <v>118</v>
      </c>
      <c r="G30" s="12" t="s">
        <v>119</v>
      </c>
      <c r="H30" s="12" t="s">
        <v>14</v>
      </c>
      <c r="I30" s="12" t="s">
        <v>60</v>
      </c>
      <c r="J30" s="15" t="s">
        <v>13</v>
      </c>
      <c r="K30" s="16" t="s">
        <v>161</v>
      </c>
      <c r="L30" s="17" t="s">
        <v>19</v>
      </c>
      <c r="M30" s="17" t="s">
        <v>199</v>
      </c>
      <c r="N30" s="13" t="s">
        <v>200</v>
      </c>
    </row>
    <row r="31" spans="1:14" s="3" customFormat="1" ht="54.75" customHeight="1">
      <c r="A31" s="11">
        <v>2012071036</v>
      </c>
      <c r="B31" s="9">
        <f t="shared" si="0"/>
        <v>7</v>
      </c>
      <c r="C31" s="12" t="s">
        <v>120</v>
      </c>
      <c r="D31" s="13" t="s">
        <v>121</v>
      </c>
      <c r="E31" s="12" t="s">
        <v>122</v>
      </c>
      <c r="F31" s="12" t="s">
        <v>123</v>
      </c>
      <c r="G31" s="12" t="s">
        <v>114</v>
      </c>
      <c r="H31" s="12" t="s">
        <v>14</v>
      </c>
      <c r="I31" s="12" t="s">
        <v>60</v>
      </c>
      <c r="J31" s="15" t="s">
        <v>13</v>
      </c>
      <c r="K31" s="16" t="s">
        <v>161</v>
      </c>
      <c r="L31" s="17" t="s">
        <v>19</v>
      </c>
      <c r="M31" s="17" t="s">
        <v>201</v>
      </c>
      <c r="N31" s="13" t="s">
        <v>202</v>
      </c>
    </row>
    <row r="32" spans="1:14" s="3" customFormat="1" ht="54.75" customHeight="1">
      <c r="A32" s="11">
        <v>2012071036</v>
      </c>
      <c r="B32" s="9">
        <f t="shared" si="0"/>
        <v>8</v>
      </c>
      <c r="C32" s="12" t="s">
        <v>124</v>
      </c>
      <c r="D32" s="13" t="s">
        <v>125</v>
      </c>
      <c r="E32" s="12" t="s">
        <v>126</v>
      </c>
      <c r="F32" s="12" t="s">
        <v>127</v>
      </c>
      <c r="G32" s="12" t="s">
        <v>128</v>
      </c>
      <c r="H32" s="12" t="s">
        <v>14</v>
      </c>
      <c r="I32" s="12" t="s">
        <v>60</v>
      </c>
      <c r="J32" s="15" t="s">
        <v>13</v>
      </c>
      <c r="K32" s="16" t="s">
        <v>161</v>
      </c>
      <c r="L32" s="17" t="s">
        <v>19</v>
      </c>
      <c r="M32" s="17" t="s">
        <v>203</v>
      </c>
      <c r="N32" s="13" t="s">
        <v>204</v>
      </c>
    </row>
    <row r="33" spans="1:14" s="3" customFormat="1" ht="54.75" customHeight="1">
      <c r="A33" s="11">
        <v>2012071036</v>
      </c>
      <c r="B33" s="9">
        <f t="shared" si="0"/>
        <v>9</v>
      </c>
      <c r="C33" s="12" t="s">
        <v>129</v>
      </c>
      <c r="D33" s="13" t="s">
        <v>130</v>
      </c>
      <c r="E33" s="12" t="s">
        <v>131</v>
      </c>
      <c r="F33" s="12" t="s">
        <v>132</v>
      </c>
      <c r="G33" s="12" t="s">
        <v>110</v>
      </c>
      <c r="H33" s="12" t="s">
        <v>14</v>
      </c>
      <c r="I33" s="12" t="s">
        <v>60</v>
      </c>
      <c r="J33" s="15" t="s">
        <v>13</v>
      </c>
      <c r="K33" s="16" t="s">
        <v>161</v>
      </c>
      <c r="L33" s="17" t="s">
        <v>19</v>
      </c>
      <c r="M33" s="17" t="s">
        <v>205</v>
      </c>
      <c r="N33" s="13" t="s">
        <v>206</v>
      </c>
    </row>
    <row r="34" spans="1:14" s="3" customFormat="1" ht="54.75" customHeight="1">
      <c r="A34" s="11">
        <v>2012071036</v>
      </c>
      <c r="B34" s="9">
        <f t="shared" si="0"/>
        <v>10</v>
      </c>
      <c r="C34" s="12" t="s">
        <v>133</v>
      </c>
      <c r="D34" s="13" t="s">
        <v>134</v>
      </c>
      <c r="E34" s="12" t="s">
        <v>135</v>
      </c>
      <c r="F34" s="12" t="s">
        <v>27</v>
      </c>
      <c r="G34" s="12" t="s">
        <v>69</v>
      </c>
      <c r="H34" s="12" t="s">
        <v>14</v>
      </c>
      <c r="I34" s="12" t="s">
        <v>60</v>
      </c>
      <c r="J34" s="15" t="s">
        <v>13</v>
      </c>
      <c r="K34" s="16" t="s">
        <v>161</v>
      </c>
      <c r="L34" s="17" t="s">
        <v>19</v>
      </c>
      <c r="M34" s="17" t="s">
        <v>207</v>
      </c>
      <c r="N34" s="13" t="s">
        <v>208</v>
      </c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2.7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2.75">
      <c r="A68" s="7"/>
      <c r="B68" s="7"/>
      <c r="C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2.75">
      <c r="A69" s="7"/>
      <c r="B69" s="7"/>
      <c r="C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3" customFormat="1" ht="12.75">
      <c r="A70" s="7"/>
      <c r="B70" s="7"/>
      <c r="C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s="3" customFormat="1" ht="12.75">
      <c r="A71" s="7"/>
      <c r="B71" s="7"/>
      <c r="C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s="3" customFormat="1" ht="12.75">
      <c r="A72" s="7"/>
      <c r="B72" s="7"/>
      <c r="C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s="3" customFormat="1" ht="12.75">
      <c r="A73" s="7"/>
      <c r="B73" s="7"/>
      <c r="C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s="3" customFormat="1" ht="12.75">
      <c r="A74" s="7"/>
      <c r="B74" s="7"/>
      <c r="C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s="3" customFormat="1" ht="12.75">
      <c r="A75" s="7"/>
      <c r="B75" s="7"/>
      <c r="C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s="3" customFormat="1" ht="12.75">
      <c r="A76" s="7"/>
      <c r="B76" s="7"/>
      <c r="C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s="3" customFormat="1" ht="12.75">
      <c r="A77" s="7"/>
      <c r="B77" s="7"/>
      <c r="C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s="3" customFormat="1" ht="12.75">
      <c r="A78" s="7"/>
      <c r="B78" s="7"/>
      <c r="C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s="3" customFormat="1" ht="12.75">
      <c r="A79" s="7"/>
      <c r="B79" s="7"/>
      <c r="C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s="3" customFormat="1" ht="12.75">
      <c r="A80" s="7"/>
      <c r="B80" s="7"/>
      <c r="C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s="3" customFormat="1" ht="12.75">
      <c r="A81" s="7"/>
      <c r="B81" s="7"/>
      <c r="C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s="3" customFormat="1" ht="12.75">
      <c r="A82" s="7"/>
      <c r="B82" s="7"/>
      <c r="C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3" customFormat="1" ht="12.75">
      <c r="A83" s="7"/>
      <c r="B83" s="7"/>
      <c r="C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3" customFormat="1" ht="12.75">
      <c r="A84" s="7"/>
      <c r="B84" s="7"/>
      <c r="C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3" customFormat="1" ht="12.75">
      <c r="A85" s="7"/>
      <c r="B85" s="7"/>
      <c r="C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3" customFormat="1" ht="12.75">
      <c r="A86" s="7"/>
      <c r="B86" s="7"/>
      <c r="C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s="3" customFormat="1" ht="12.75">
      <c r="A87" s="7"/>
      <c r="B87" s="7"/>
      <c r="C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3" customFormat="1" ht="12.75">
      <c r="A88" s="7"/>
      <c r="B88" s="7"/>
      <c r="C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3" customFormat="1" ht="12.75">
      <c r="A89" s="7"/>
      <c r="B89" s="7"/>
      <c r="C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s="3" customFormat="1" ht="12.75">
      <c r="A90" s="7"/>
      <c r="B90" s="7"/>
      <c r="C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s="3" customFormat="1" ht="12.75">
      <c r="A91" s="7"/>
      <c r="B91" s="7"/>
      <c r="C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s="3" customFormat="1" ht="12.75">
      <c r="A92" s="7"/>
      <c r="B92" s="7"/>
      <c r="C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3" customFormat="1" ht="12.75">
      <c r="A93" s="7"/>
      <c r="B93" s="7"/>
      <c r="C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s="3" customFormat="1" ht="12.75">
      <c r="A94" s="7"/>
      <c r="B94" s="7"/>
      <c r="C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s="3" customFormat="1" ht="12.75">
      <c r="A95" s="7"/>
      <c r="B95" s="7"/>
      <c r="C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s="3" customFormat="1" ht="12.75">
      <c r="A96" s="7"/>
      <c r="B96" s="7"/>
      <c r="C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3" customFormat="1" ht="12.75">
      <c r="A97" s="7"/>
      <c r="B97" s="7"/>
      <c r="C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s="3" customFormat="1" ht="12.75">
      <c r="A98" s="7"/>
      <c r="B98" s="7"/>
      <c r="C98" s="7"/>
      <c r="E98" s="7"/>
      <c r="F98" s="7"/>
      <c r="G98" s="7"/>
      <c r="H98" s="7"/>
      <c r="I98" s="7"/>
      <c r="J98" s="7"/>
      <c r="K98" s="7"/>
      <c r="L98" s="7"/>
      <c r="M98" s="7"/>
      <c r="N98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60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D12" sqref="D12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 t="s">
        <v>23</v>
      </c>
      <c r="B9" s="9">
        <v>1</v>
      </c>
      <c r="C9" s="12" t="s">
        <v>24</v>
      </c>
      <c r="D9" s="13" t="s">
        <v>25</v>
      </c>
      <c r="E9" s="12" t="s">
        <v>26</v>
      </c>
      <c r="F9" s="12" t="s">
        <v>27</v>
      </c>
      <c r="G9" s="12" t="s">
        <v>28</v>
      </c>
      <c r="H9" s="12" t="s">
        <v>14</v>
      </c>
      <c r="I9" s="12" t="s">
        <v>29</v>
      </c>
      <c r="J9" s="15" t="s">
        <v>154</v>
      </c>
      <c r="K9" s="16" t="s">
        <v>155</v>
      </c>
      <c r="L9" s="17" t="s">
        <v>12</v>
      </c>
      <c r="M9" s="17" t="s">
        <v>16</v>
      </c>
      <c r="N9" s="16"/>
    </row>
    <row r="10" spans="1:14" s="3" customFormat="1" ht="54.75" customHeight="1">
      <c r="A10" s="11" t="s">
        <v>23</v>
      </c>
      <c r="B10" s="9">
        <f>1+B9</f>
        <v>2</v>
      </c>
      <c r="C10" s="12" t="s">
        <v>24</v>
      </c>
      <c r="D10" s="13" t="s">
        <v>30</v>
      </c>
      <c r="E10" s="12" t="s">
        <v>31</v>
      </c>
      <c r="F10" s="12" t="s">
        <v>32</v>
      </c>
      <c r="G10" s="12" t="s">
        <v>33</v>
      </c>
      <c r="H10" s="12" t="s">
        <v>14</v>
      </c>
      <c r="I10" s="12" t="s">
        <v>34</v>
      </c>
      <c r="J10" s="15" t="s">
        <v>154</v>
      </c>
      <c r="K10" s="16" t="s">
        <v>155</v>
      </c>
      <c r="L10" s="17" t="s">
        <v>19</v>
      </c>
      <c r="M10" s="17" t="s">
        <v>16</v>
      </c>
      <c r="N10" s="16"/>
    </row>
    <row r="11" spans="1:14" s="3" customFormat="1" ht="12.75">
      <c r="A11" s="7"/>
      <c r="B11" s="7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2.75">
      <c r="A12" s="7"/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6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A13" sqref="A13:IV36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2012071030</v>
      </c>
      <c r="B9" s="9">
        <v>1</v>
      </c>
      <c r="C9" s="12" t="s">
        <v>35</v>
      </c>
      <c r="D9" s="13" t="s">
        <v>36</v>
      </c>
      <c r="E9" s="12" t="s">
        <v>37</v>
      </c>
      <c r="F9" s="12" t="s">
        <v>38</v>
      </c>
      <c r="G9" s="12" t="s">
        <v>38</v>
      </c>
      <c r="H9" s="12" t="s">
        <v>13</v>
      </c>
      <c r="I9" s="12" t="s">
        <v>39</v>
      </c>
      <c r="J9" s="15" t="s">
        <v>156</v>
      </c>
      <c r="K9" s="16" t="s">
        <v>157</v>
      </c>
      <c r="L9" s="17" t="s">
        <v>19</v>
      </c>
      <c r="M9" s="17" t="s">
        <v>168</v>
      </c>
      <c r="N9" s="16"/>
    </row>
    <row r="10" spans="1:14" s="3" customFormat="1" ht="54.75" customHeight="1">
      <c r="A10" s="11">
        <v>2012071030</v>
      </c>
      <c r="B10" s="9">
        <f>1+B9</f>
        <v>2</v>
      </c>
      <c r="C10" s="12" t="s">
        <v>40</v>
      </c>
      <c r="D10" s="13" t="s">
        <v>41</v>
      </c>
      <c r="E10" s="12" t="s">
        <v>42</v>
      </c>
      <c r="F10" s="12" t="s">
        <v>43</v>
      </c>
      <c r="G10" s="12" t="s">
        <v>44</v>
      </c>
      <c r="H10" s="12" t="s">
        <v>13</v>
      </c>
      <c r="I10" s="12" t="s">
        <v>39</v>
      </c>
      <c r="J10" s="15" t="s">
        <v>156</v>
      </c>
      <c r="K10" s="16" t="s">
        <v>157</v>
      </c>
      <c r="L10" s="17" t="s">
        <v>19</v>
      </c>
      <c r="M10" s="17" t="s">
        <v>168</v>
      </c>
      <c r="N10" s="16"/>
    </row>
    <row r="11" spans="1:14" s="3" customFormat="1" ht="54.75" customHeight="1">
      <c r="A11" s="11">
        <v>2012071030</v>
      </c>
      <c r="B11" s="9">
        <f>1+B10</f>
        <v>3</v>
      </c>
      <c r="C11" s="12" t="s">
        <v>45</v>
      </c>
      <c r="D11" s="13" t="s">
        <v>46</v>
      </c>
      <c r="E11" s="12" t="s">
        <v>47</v>
      </c>
      <c r="F11" s="12" t="s">
        <v>48</v>
      </c>
      <c r="G11" s="12" t="s">
        <v>49</v>
      </c>
      <c r="H11" s="12" t="s">
        <v>13</v>
      </c>
      <c r="I11" s="12" t="s">
        <v>39</v>
      </c>
      <c r="J11" s="15" t="s">
        <v>156</v>
      </c>
      <c r="K11" s="16" t="s">
        <v>157</v>
      </c>
      <c r="L11" s="17" t="s">
        <v>19</v>
      </c>
      <c r="M11" s="17" t="s">
        <v>168</v>
      </c>
      <c r="N11" s="16"/>
    </row>
    <row r="12" spans="1:14" s="3" customFormat="1" ht="54.75" customHeight="1">
      <c r="A12" s="11">
        <v>2012071030</v>
      </c>
      <c r="B12" s="9">
        <f>1+B11</f>
        <v>4</v>
      </c>
      <c r="C12" s="12" t="s">
        <v>50</v>
      </c>
      <c r="D12" s="13" t="s">
        <v>51</v>
      </c>
      <c r="E12" s="12" t="s">
        <v>52</v>
      </c>
      <c r="F12" s="12" t="s">
        <v>53</v>
      </c>
      <c r="G12" s="12" t="s">
        <v>54</v>
      </c>
      <c r="H12" s="12" t="s">
        <v>13</v>
      </c>
      <c r="I12" s="12" t="s">
        <v>39</v>
      </c>
      <c r="J12" s="15" t="s">
        <v>156</v>
      </c>
      <c r="K12" s="16" t="s">
        <v>157</v>
      </c>
      <c r="L12" s="17" t="s">
        <v>12</v>
      </c>
      <c r="M12" s="17" t="s">
        <v>168</v>
      </c>
      <c r="N12" s="16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74"/>
  <sheetViews>
    <sheetView tabSelected="1" zoomScalePageLayoutView="0" workbookViewId="0" topLeftCell="A1">
      <pane ySplit="8" topLeftCell="A9" activePane="bottomLeft" state="frozen"/>
      <selection pane="topLeft" activeCell="A16" sqref="A16"/>
      <selection pane="bottomLeft" activeCell="A13" sqref="A13:IV30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2012071031</v>
      </c>
      <c r="B9" s="9">
        <v>1</v>
      </c>
      <c r="C9" s="12" t="s">
        <v>55</v>
      </c>
      <c r="D9" s="13" t="s">
        <v>56</v>
      </c>
      <c r="E9" s="12" t="s">
        <v>57</v>
      </c>
      <c r="F9" s="12" t="s">
        <v>58</v>
      </c>
      <c r="G9" s="12" t="s">
        <v>59</v>
      </c>
      <c r="H9" s="12" t="s">
        <v>13</v>
      </c>
      <c r="I9" s="12" t="s">
        <v>60</v>
      </c>
      <c r="J9" s="15" t="s">
        <v>20</v>
      </c>
      <c r="K9" s="16" t="s">
        <v>158</v>
      </c>
      <c r="L9" s="17" t="s">
        <v>12</v>
      </c>
      <c r="M9" s="17" t="s">
        <v>16</v>
      </c>
      <c r="N9" s="16" t="s">
        <v>169</v>
      </c>
    </row>
    <row r="10" spans="1:14" s="3" customFormat="1" ht="54.75" customHeight="1">
      <c r="A10" s="11">
        <v>2012071031</v>
      </c>
      <c r="B10" s="9">
        <f>1+B9</f>
        <v>2</v>
      </c>
      <c r="C10" s="12" t="s">
        <v>61</v>
      </c>
      <c r="D10" s="13" t="s">
        <v>62</v>
      </c>
      <c r="E10" s="14" t="s">
        <v>63</v>
      </c>
      <c r="F10" s="12" t="s">
        <v>64</v>
      </c>
      <c r="G10" s="12" t="s">
        <v>65</v>
      </c>
      <c r="H10" s="12" t="s">
        <v>14</v>
      </c>
      <c r="I10" s="12" t="s">
        <v>60</v>
      </c>
      <c r="J10" s="15" t="s">
        <v>20</v>
      </c>
      <c r="K10" s="16" t="s">
        <v>158</v>
      </c>
      <c r="L10" s="17" t="s">
        <v>19</v>
      </c>
      <c r="M10" s="17" t="s">
        <v>16</v>
      </c>
      <c r="N10" s="16" t="s">
        <v>170</v>
      </c>
    </row>
    <row r="11" spans="1:14" s="3" customFormat="1" ht="54.75" customHeight="1">
      <c r="A11" s="11">
        <v>2012071031</v>
      </c>
      <c r="B11" s="9">
        <f>1+B10</f>
        <v>3</v>
      </c>
      <c r="C11" s="12" t="s">
        <v>66</v>
      </c>
      <c r="D11" s="13" t="s">
        <v>67</v>
      </c>
      <c r="E11" s="12" t="s">
        <v>68</v>
      </c>
      <c r="F11" s="12" t="s">
        <v>69</v>
      </c>
      <c r="G11" s="12" t="s">
        <v>70</v>
      </c>
      <c r="H11" s="12" t="s">
        <v>13</v>
      </c>
      <c r="I11" s="12" t="s">
        <v>60</v>
      </c>
      <c r="J11" s="15" t="s">
        <v>20</v>
      </c>
      <c r="K11" s="16" t="s">
        <v>158</v>
      </c>
      <c r="L11" s="17" t="s">
        <v>12</v>
      </c>
      <c r="M11" s="17" t="s">
        <v>16</v>
      </c>
      <c r="N11" s="16" t="s">
        <v>171</v>
      </c>
    </row>
    <row r="12" spans="1:14" s="3" customFormat="1" ht="54.75" customHeight="1">
      <c r="A12" s="11">
        <v>2012071031</v>
      </c>
      <c r="B12" s="9">
        <f>1+B11</f>
        <v>4</v>
      </c>
      <c r="C12" s="12" t="s">
        <v>71</v>
      </c>
      <c r="D12" s="13" t="s">
        <v>72</v>
      </c>
      <c r="E12" s="12" t="s">
        <v>73</v>
      </c>
      <c r="F12" s="12" t="s">
        <v>74</v>
      </c>
      <c r="G12" s="12" t="s">
        <v>75</v>
      </c>
      <c r="H12" s="12" t="s">
        <v>14</v>
      </c>
      <c r="I12" s="12" t="s">
        <v>60</v>
      </c>
      <c r="J12" s="15" t="s">
        <v>20</v>
      </c>
      <c r="K12" s="16" t="s">
        <v>158</v>
      </c>
      <c r="L12" s="17" t="s">
        <v>19</v>
      </c>
      <c r="M12" s="17" t="s">
        <v>16</v>
      </c>
      <c r="N12" s="16" t="s">
        <v>172</v>
      </c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2.7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2.75">
      <c r="A68" s="7"/>
      <c r="B68" s="7"/>
      <c r="C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2.75">
      <c r="A69" s="7"/>
      <c r="B69" s="7"/>
      <c r="C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3" customFormat="1" ht="12.75">
      <c r="A70" s="7"/>
      <c r="B70" s="7"/>
      <c r="C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s="3" customFormat="1" ht="12.75">
      <c r="A71" s="7"/>
      <c r="B71" s="7"/>
      <c r="C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s="3" customFormat="1" ht="12.75">
      <c r="A72" s="7"/>
      <c r="B72" s="7"/>
      <c r="C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s="3" customFormat="1" ht="12.75">
      <c r="A73" s="7"/>
      <c r="B73" s="7"/>
      <c r="C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s="3" customFormat="1" ht="12.75">
      <c r="A74" s="7"/>
      <c r="B74" s="7"/>
      <c r="C74" s="7"/>
      <c r="E74" s="7"/>
      <c r="F74" s="7"/>
      <c r="G74" s="7"/>
      <c r="H74" s="7"/>
      <c r="I74" s="7"/>
      <c r="J74" s="7"/>
      <c r="K74" s="7"/>
      <c r="L74" s="7"/>
      <c r="M74" s="7"/>
      <c r="N74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67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A10" sqref="A10:IV22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2012071032</v>
      </c>
      <c r="B9" s="9">
        <v>1</v>
      </c>
      <c r="C9" s="12" t="s">
        <v>24</v>
      </c>
      <c r="D9" s="13" t="s">
        <v>136</v>
      </c>
      <c r="E9" s="12" t="s">
        <v>137</v>
      </c>
      <c r="F9" s="12" t="s">
        <v>138</v>
      </c>
      <c r="G9" s="12" t="s">
        <v>138</v>
      </c>
      <c r="H9" s="12" t="s">
        <v>13</v>
      </c>
      <c r="I9" s="12" t="s">
        <v>39</v>
      </c>
      <c r="J9" s="18" t="s">
        <v>24</v>
      </c>
      <c r="K9" s="16" t="s">
        <v>162</v>
      </c>
      <c r="L9" s="17" t="s">
        <v>19</v>
      </c>
      <c r="M9" s="17" t="s">
        <v>173</v>
      </c>
      <c r="N9" s="16"/>
    </row>
    <row r="10" spans="1:14" s="3" customFormat="1" ht="12.75">
      <c r="A10" s="7"/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2.75">
      <c r="A11" s="7"/>
      <c r="B11" s="7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2.75">
      <c r="A12" s="7"/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2.7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67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N9" sqref="N9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2012071033</v>
      </c>
      <c r="B9" s="9">
        <v>1</v>
      </c>
      <c r="C9" s="12" t="s">
        <v>24</v>
      </c>
      <c r="D9" s="13" t="s">
        <v>76</v>
      </c>
      <c r="E9" s="12" t="s">
        <v>77</v>
      </c>
      <c r="F9" s="12" t="s">
        <v>78</v>
      </c>
      <c r="G9" s="12" t="s">
        <v>83</v>
      </c>
      <c r="H9" s="12" t="s">
        <v>14</v>
      </c>
      <c r="I9" s="12" t="s">
        <v>60</v>
      </c>
      <c r="J9" s="15" t="s">
        <v>154</v>
      </c>
      <c r="K9" s="16" t="s">
        <v>159</v>
      </c>
      <c r="L9" s="17" t="s">
        <v>19</v>
      </c>
      <c r="M9" s="17" t="s">
        <v>168</v>
      </c>
      <c r="N9" s="16" t="s">
        <v>209</v>
      </c>
    </row>
    <row r="10" spans="1:14" s="3" customFormat="1" ht="12.75">
      <c r="A10" s="7"/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2.75">
      <c r="A11" s="7"/>
      <c r="B11" s="7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2.75">
      <c r="A12" s="7"/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2.7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71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A10" sqref="A10:IV20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2012071034</v>
      </c>
      <c r="B9" s="9">
        <v>1</v>
      </c>
      <c r="C9" s="12" t="s">
        <v>80</v>
      </c>
      <c r="D9" s="13" t="s">
        <v>81</v>
      </c>
      <c r="E9" s="12" t="s">
        <v>82</v>
      </c>
      <c r="F9" s="12" t="s">
        <v>83</v>
      </c>
      <c r="G9" s="12" t="s">
        <v>84</v>
      </c>
      <c r="H9" s="12" t="s">
        <v>14</v>
      </c>
      <c r="I9" s="12" t="s">
        <v>60</v>
      </c>
      <c r="J9" s="15" t="s">
        <v>22</v>
      </c>
      <c r="K9" s="16" t="s">
        <v>160</v>
      </c>
      <c r="L9" s="17" t="s">
        <v>24</v>
      </c>
      <c r="M9" s="17" t="s">
        <v>16</v>
      </c>
      <c r="N9" s="16"/>
    </row>
    <row r="10" spans="1:14" s="3" customFormat="1" ht="12.75">
      <c r="A10" s="7"/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2.75">
      <c r="A11" s="7"/>
      <c r="B11" s="7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ht="12.75">
      <c r="A12" s="7"/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ht="12.7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ht="12.7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ht="12.75">
      <c r="A53" s="7"/>
      <c r="B53" s="7"/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ht="12.7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ht="12.7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ht="12.7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ht="12.7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3" customFormat="1" ht="12.7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3" customFormat="1" ht="12.7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3" customFormat="1" ht="12.7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3" customFormat="1" ht="12.7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3" customFormat="1" ht="12.7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3" customFormat="1" ht="12.7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3" customFormat="1" ht="12.7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3" customFormat="1" ht="12.75">
      <c r="A65" s="7"/>
      <c r="B65" s="7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3" customFormat="1" ht="12.75">
      <c r="A66" s="7"/>
      <c r="B66" s="7"/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" customFormat="1" ht="12.7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3" customFormat="1" ht="12.75">
      <c r="A68" s="7"/>
      <c r="B68" s="7"/>
      <c r="C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s="3" customFormat="1" ht="12.75">
      <c r="A69" s="7"/>
      <c r="B69" s="7"/>
      <c r="C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3" customFormat="1" ht="12.75">
      <c r="A70" s="7"/>
      <c r="B70" s="7"/>
      <c r="C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s="3" customFormat="1" ht="12.75">
      <c r="A71" s="7"/>
      <c r="B71" s="7"/>
      <c r="C71" s="7"/>
      <c r="E71" s="7"/>
      <c r="F71" s="7"/>
      <c r="G71" s="7"/>
      <c r="H71" s="7"/>
      <c r="I71" s="7"/>
      <c r="J71" s="7"/>
      <c r="K71" s="7"/>
      <c r="L71" s="7"/>
      <c r="M71" s="7"/>
      <c r="N71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N47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A12" sqref="A12:IV53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2012071035</v>
      </c>
      <c r="B9" s="9">
        <v>1</v>
      </c>
      <c r="C9" s="12" t="s">
        <v>24</v>
      </c>
      <c r="D9" s="13" t="s">
        <v>85</v>
      </c>
      <c r="E9" s="12" t="s">
        <v>86</v>
      </c>
      <c r="F9" s="12" t="s">
        <v>32</v>
      </c>
      <c r="G9" s="12" t="s">
        <v>87</v>
      </c>
      <c r="H9" s="12" t="s">
        <v>14</v>
      </c>
      <c r="I9" s="12" t="s">
        <v>29</v>
      </c>
      <c r="J9" s="15" t="s">
        <v>154</v>
      </c>
      <c r="K9" s="16" t="s">
        <v>85</v>
      </c>
      <c r="L9" s="17" t="s">
        <v>19</v>
      </c>
      <c r="M9" s="17" t="s">
        <v>16</v>
      </c>
      <c r="N9" s="16"/>
    </row>
    <row r="10" spans="1:14" s="3" customFormat="1" ht="54.75" customHeight="1">
      <c r="A10" s="11">
        <v>2012071035</v>
      </c>
      <c r="B10" s="9">
        <f>1+B9</f>
        <v>2</v>
      </c>
      <c r="C10" s="12" t="s">
        <v>24</v>
      </c>
      <c r="D10" s="13" t="s">
        <v>88</v>
      </c>
      <c r="E10" s="14" t="s">
        <v>89</v>
      </c>
      <c r="F10" s="12" t="s">
        <v>27</v>
      </c>
      <c r="G10" s="12" t="s">
        <v>90</v>
      </c>
      <c r="H10" s="12" t="s">
        <v>13</v>
      </c>
      <c r="I10" s="12" t="s">
        <v>60</v>
      </c>
      <c r="J10" s="15" t="s">
        <v>154</v>
      </c>
      <c r="K10" s="16" t="s">
        <v>85</v>
      </c>
      <c r="L10" s="17" t="s">
        <v>12</v>
      </c>
      <c r="M10" s="17" t="s">
        <v>16</v>
      </c>
      <c r="N10" s="16"/>
    </row>
    <row r="11" spans="1:14" s="3" customFormat="1" ht="54.75" customHeight="1">
      <c r="A11" s="11">
        <v>2012071035</v>
      </c>
      <c r="B11" s="9">
        <f>1+B10</f>
        <v>3</v>
      </c>
      <c r="C11" s="12" t="s">
        <v>24</v>
      </c>
      <c r="D11" s="13" t="s">
        <v>91</v>
      </c>
      <c r="E11" s="12" t="s">
        <v>92</v>
      </c>
      <c r="F11" s="12" t="s">
        <v>27</v>
      </c>
      <c r="G11" s="12" t="s">
        <v>93</v>
      </c>
      <c r="H11" s="12" t="s">
        <v>13</v>
      </c>
      <c r="I11" s="12" t="s">
        <v>60</v>
      </c>
      <c r="J11" s="15" t="s">
        <v>154</v>
      </c>
      <c r="K11" s="16" t="s">
        <v>85</v>
      </c>
      <c r="L11" s="17" t="s">
        <v>12</v>
      </c>
      <c r="M11" s="17" t="s">
        <v>16</v>
      </c>
      <c r="N11" s="16"/>
    </row>
    <row r="12" spans="1:14" s="3" customFormat="1" ht="12.75">
      <c r="A12" s="7"/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ht="12.75">
      <c r="A13" s="7"/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2.75">
      <c r="A14" s="7"/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ht="12.75">
      <c r="A15" s="7"/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ht="12.75">
      <c r="A16" s="7"/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ht="12.75">
      <c r="A17" s="7"/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2.75">
      <c r="A18" s="7"/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pane ySplit="8" topLeftCell="A9" activePane="bottomLeft" state="frozen"/>
      <selection pane="topLeft" activeCell="A16" sqref="A16"/>
      <selection pane="bottomLeft" activeCell="N12" sqref="N12"/>
    </sheetView>
  </sheetViews>
  <sheetFormatPr defaultColWidth="12.50390625" defaultRowHeight="12.75"/>
  <cols>
    <col min="1" max="1" width="10.375" style="4" customWidth="1"/>
    <col min="2" max="2" width="6.00390625" style="4" customWidth="1"/>
    <col min="3" max="3" width="11.00390625" style="4" customWidth="1"/>
    <col min="4" max="4" width="22.125" style="3" customWidth="1"/>
    <col min="5" max="5" width="16.875" style="7" customWidth="1"/>
    <col min="6" max="6" width="11.25390625" style="7" customWidth="1"/>
    <col min="7" max="7" width="10.75390625" style="7" customWidth="1"/>
    <col min="8" max="8" width="12.375" style="7" customWidth="1"/>
    <col min="9" max="9" width="8.375" style="7" customWidth="1"/>
    <col min="10" max="10" width="10.625" style="7" customWidth="1"/>
    <col min="11" max="11" width="29.375" style="7" customWidth="1"/>
    <col min="12" max="12" width="8.25390625" style="7" customWidth="1"/>
    <col min="13" max="13" width="9.50390625" style="7" customWidth="1"/>
    <col min="14" max="14" width="22.625" style="7" customWidth="1"/>
    <col min="15" max="16384" width="12.50390625" style="1" customWidth="1"/>
  </cols>
  <sheetData>
    <row r="5" spans="2:14" ht="12.75">
      <c r="B5" s="6" t="s">
        <v>5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2:4" ht="12.75">
      <c r="B6" s="6" t="s">
        <v>2</v>
      </c>
      <c r="C6" s="5"/>
      <c r="D6" s="7"/>
    </row>
    <row r="8" spans="1:14" s="3" customFormat="1" ht="69.75" customHeight="1">
      <c r="A8" s="2" t="s">
        <v>6</v>
      </c>
      <c r="B8" s="2" t="s">
        <v>3</v>
      </c>
      <c r="C8" s="2" t="s">
        <v>4</v>
      </c>
      <c r="D8" s="10" t="s">
        <v>1</v>
      </c>
      <c r="E8" s="2" t="s">
        <v>7</v>
      </c>
      <c r="F8" s="2" t="s">
        <v>9</v>
      </c>
      <c r="G8" s="2" t="s">
        <v>10</v>
      </c>
      <c r="H8" s="2" t="s">
        <v>17</v>
      </c>
      <c r="I8" s="2" t="s">
        <v>11</v>
      </c>
      <c r="J8" s="2" t="s">
        <v>18</v>
      </c>
      <c r="K8" s="2" t="s">
        <v>0</v>
      </c>
      <c r="L8" s="2" t="s">
        <v>8</v>
      </c>
      <c r="M8" s="2" t="s">
        <v>15</v>
      </c>
      <c r="N8" s="2" t="s">
        <v>21</v>
      </c>
    </row>
    <row r="9" spans="1:14" s="3" customFormat="1" ht="54.75" customHeight="1">
      <c r="A9" s="11">
        <v>2012071036</v>
      </c>
      <c r="B9" s="9">
        <v>1</v>
      </c>
      <c r="C9" s="12" t="s">
        <v>94</v>
      </c>
      <c r="D9" s="13" t="s">
        <v>95</v>
      </c>
      <c r="E9" s="12" t="s">
        <v>96</v>
      </c>
      <c r="F9" s="12" t="s">
        <v>97</v>
      </c>
      <c r="G9" s="12" t="s">
        <v>98</v>
      </c>
      <c r="H9" s="12" t="s">
        <v>14</v>
      </c>
      <c r="I9" s="12" t="s">
        <v>60</v>
      </c>
      <c r="J9" s="15" t="s">
        <v>13</v>
      </c>
      <c r="K9" s="16" t="s">
        <v>161</v>
      </c>
      <c r="L9" s="17" t="s">
        <v>19</v>
      </c>
      <c r="M9" s="17" t="s">
        <v>168</v>
      </c>
      <c r="N9" s="16" t="s">
        <v>210</v>
      </c>
    </row>
    <row r="10" spans="1:14" s="3" customFormat="1" ht="54.75" customHeight="1">
      <c r="A10" s="11">
        <v>2012071036</v>
      </c>
      <c r="B10" s="9">
        <f aca="true" t="shared" si="0" ref="B10:B18">1+B9</f>
        <v>2</v>
      </c>
      <c r="C10" s="12" t="s">
        <v>99</v>
      </c>
      <c r="D10" s="13" t="s">
        <v>100</v>
      </c>
      <c r="E10" s="12" t="s">
        <v>101</v>
      </c>
      <c r="F10" s="12" t="s">
        <v>102</v>
      </c>
      <c r="G10" s="12" t="s">
        <v>27</v>
      </c>
      <c r="H10" s="12" t="s">
        <v>14</v>
      </c>
      <c r="I10" s="12" t="s">
        <v>60</v>
      </c>
      <c r="J10" s="15" t="s">
        <v>13</v>
      </c>
      <c r="K10" s="16" t="s">
        <v>161</v>
      </c>
      <c r="L10" s="17" t="s">
        <v>19</v>
      </c>
      <c r="M10" s="17" t="s">
        <v>168</v>
      </c>
      <c r="N10" s="13" t="s">
        <v>211</v>
      </c>
    </row>
    <row r="11" spans="1:14" s="3" customFormat="1" ht="54.75" customHeight="1">
      <c r="A11" s="11">
        <v>2012071036</v>
      </c>
      <c r="B11" s="9">
        <f t="shared" si="0"/>
        <v>3</v>
      </c>
      <c r="C11" s="12" t="s">
        <v>103</v>
      </c>
      <c r="D11" s="13" t="s">
        <v>104</v>
      </c>
      <c r="E11" s="12" t="s">
        <v>105</v>
      </c>
      <c r="F11" s="12" t="s">
        <v>97</v>
      </c>
      <c r="G11" s="12" t="s">
        <v>106</v>
      </c>
      <c r="H11" s="12" t="s">
        <v>14</v>
      </c>
      <c r="I11" s="12" t="s">
        <v>60</v>
      </c>
      <c r="J11" s="15" t="s">
        <v>13</v>
      </c>
      <c r="K11" s="16" t="s">
        <v>161</v>
      </c>
      <c r="L11" s="17" t="s">
        <v>19</v>
      </c>
      <c r="M11" s="17" t="s">
        <v>168</v>
      </c>
      <c r="N11" s="13" t="s">
        <v>219</v>
      </c>
    </row>
    <row r="12" spans="1:14" s="3" customFormat="1" ht="54.75" customHeight="1">
      <c r="A12" s="11">
        <v>2012071036</v>
      </c>
      <c r="B12" s="9">
        <f t="shared" si="0"/>
        <v>4</v>
      </c>
      <c r="C12" s="12" t="s">
        <v>107</v>
      </c>
      <c r="D12" s="13" t="s">
        <v>108</v>
      </c>
      <c r="E12" s="12" t="s">
        <v>109</v>
      </c>
      <c r="F12" s="12" t="s">
        <v>110</v>
      </c>
      <c r="G12" s="12" t="s">
        <v>97</v>
      </c>
      <c r="H12" s="12" t="s">
        <v>14</v>
      </c>
      <c r="I12" s="12" t="s">
        <v>60</v>
      </c>
      <c r="J12" s="15" t="s">
        <v>13</v>
      </c>
      <c r="K12" s="16" t="s">
        <v>161</v>
      </c>
      <c r="L12" s="17" t="s">
        <v>19</v>
      </c>
      <c r="M12" s="17" t="s">
        <v>168</v>
      </c>
      <c r="N12" s="13" t="s">
        <v>218</v>
      </c>
    </row>
    <row r="13" spans="1:14" s="3" customFormat="1" ht="54.75" customHeight="1">
      <c r="A13" s="11">
        <v>2012071036</v>
      </c>
      <c r="B13" s="9">
        <f t="shared" si="0"/>
        <v>5</v>
      </c>
      <c r="C13" s="12" t="s">
        <v>111</v>
      </c>
      <c r="D13" s="13" t="s">
        <v>112</v>
      </c>
      <c r="E13" s="12" t="s">
        <v>113</v>
      </c>
      <c r="F13" s="12" t="s">
        <v>114</v>
      </c>
      <c r="G13" s="12" t="s">
        <v>34</v>
      </c>
      <c r="H13" s="12" t="s">
        <v>14</v>
      </c>
      <c r="I13" s="12" t="s">
        <v>60</v>
      </c>
      <c r="J13" s="15" t="s">
        <v>13</v>
      </c>
      <c r="K13" s="16" t="s">
        <v>161</v>
      </c>
      <c r="L13" s="17" t="s">
        <v>19</v>
      </c>
      <c r="M13" s="17" t="s">
        <v>168</v>
      </c>
      <c r="N13" s="13" t="s">
        <v>217</v>
      </c>
    </row>
    <row r="14" spans="1:14" s="3" customFormat="1" ht="54.75" customHeight="1">
      <c r="A14" s="11">
        <v>2012071036</v>
      </c>
      <c r="B14" s="9">
        <f t="shared" si="0"/>
        <v>6</v>
      </c>
      <c r="C14" s="12" t="s">
        <v>115</v>
      </c>
      <c r="D14" s="13" t="s">
        <v>116</v>
      </c>
      <c r="E14" s="12" t="s">
        <v>117</v>
      </c>
      <c r="F14" s="12" t="s">
        <v>118</v>
      </c>
      <c r="G14" s="12" t="s">
        <v>119</v>
      </c>
      <c r="H14" s="12" t="s">
        <v>14</v>
      </c>
      <c r="I14" s="12" t="s">
        <v>60</v>
      </c>
      <c r="J14" s="15" t="s">
        <v>13</v>
      </c>
      <c r="K14" s="16" t="s">
        <v>161</v>
      </c>
      <c r="L14" s="17" t="s">
        <v>19</v>
      </c>
      <c r="M14" s="17" t="s">
        <v>168</v>
      </c>
      <c r="N14" s="13" t="s">
        <v>216</v>
      </c>
    </row>
    <row r="15" spans="1:14" s="3" customFormat="1" ht="54.75" customHeight="1">
      <c r="A15" s="11">
        <v>2012071036</v>
      </c>
      <c r="B15" s="9">
        <f t="shared" si="0"/>
        <v>7</v>
      </c>
      <c r="C15" s="12" t="s">
        <v>120</v>
      </c>
      <c r="D15" s="13" t="s">
        <v>121</v>
      </c>
      <c r="E15" s="12" t="s">
        <v>122</v>
      </c>
      <c r="F15" s="12" t="s">
        <v>123</v>
      </c>
      <c r="G15" s="12" t="s">
        <v>114</v>
      </c>
      <c r="H15" s="12" t="s">
        <v>14</v>
      </c>
      <c r="I15" s="12" t="s">
        <v>60</v>
      </c>
      <c r="J15" s="15" t="s">
        <v>13</v>
      </c>
      <c r="K15" s="16" t="s">
        <v>161</v>
      </c>
      <c r="L15" s="17" t="s">
        <v>19</v>
      </c>
      <c r="M15" s="17" t="s">
        <v>168</v>
      </c>
      <c r="N15" s="13" t="s">
        <v>215</v>
      </c>
    </row>
    <row r="16" spans="1:14" s="3" customFormat="1" ht="54.75" customHeight="1">
      <c r="A16" s="11">
        <v>2012071036</v>
      </c>
      <c r="B16" s="9">
        <f t="shared" si="0"/>
        <v>8</v>
      </c>
      <c r="C16" s="12" t="s">
        <v>124</v>
      </c>
      <c r="D16" s="13" t="s">
        <v>125</v>
      </c>
      <c r="E16" s="12" t="s">
        <v>126</v>
      </c>
      <c r="F16" s="12" t="s">
        <v>127</v>
      </c>
      <c r="G16" s="12" t="s">
        <v>128</v>
      </c>
      <c r="H16" s="12" t="s">
        <v>14</v>
      </c>
      <c r="I16" s="12" t="s">
        <v>60</v>
      </c>
      <c r="J16" s="15" t="s">
        <v>13</v>
      </c>
      <c r="K16" s="16" t="s">
        <v>161</v>
      </c>
      <c r="L16" s="17" t="s">
        <v>19</v>
      </c>
      <c r="M16" s="17" t="s">
        <v>168</v>
      </c>
      <c r="N16" s="13" t="s">
        <v>214</v>
      </c>
    </row>
    <row r="17" spans="1:14" s="3" customFormat="1" ht="54.75" customHeight="1">
      <c r="A17" s="11">
        <v>2012071036</v>
      </c>
      <c r="B17" s="9">
        <f t="shared" si="0"/>
        <v>9</v>
      </c>
      <c r="C17" s="12" t="s">
        <v>129</v>
      </c>
      <c r="D17" s="13" t="s">
        <v>130</v>
      </c>
      <c r="E17" s="12" t="s">
        <v>131</v>
      </c>
      <c r="F17" s="12" t="s">
        <v>132</v>
      </c>
      <c r="G17" s="12" t="s">
        <v>110</v>
      </c>
      <c r="H17" s="12" t="s">
        <v>14</v>
      </c>
      <c r="I17" s="12" t="s">
        <v>60</v>
      </c>
      <c r="J17" s="15" t="s">
        <v>13</v>
      </c>
      <c r="K17" s="16" t="s">
        <v>161</v>
      </c>
      <c r="L17" s="17" t="s">
        <v>19</v>
      </c>
      <c r="M17" s="17" t="s">
        <v>168</v>
      </c>
      <c r="N17" s="13" t="s">
        <v>213</v>
      </c>
    </row>
    <row r="18" spans="1:14" s="3" customFormat="1" ht="54.75" customHeight="1">
      <c r="A18" s="11">
        <v>2012071036</v>
      </c>
      <c r="B18" s="9">
        <f t="shared" si="0"/>
        <v>10</v>
      </c>
      <c r="C18" s="12" t="s">
        <v>133</v>
      </c>
      <c r="D18" s="13" t="s">
        <v>134</v>
      </c>
      <c r="E18" s="12" t="s">
        <v>135</v>
      </c>
      <c r="F18" s="12" t="s">
        <v>27</v>
      </c>
      <c r="G18" s="12" t="s">
        <v>69</v>
      </c>
      <c r="H18" s="12" t="s">
        <v>14</v>
      </c>
      <c r="I18" s="12" t="s">
        <v>60</v>
      </c>
      <c r="J18" s="15" t="s">
        <v>13</v>
      </c>
      <c r="K18" s="16" t="s">
        <v>161</v>
      </c>
      <c r="L18" s="17" t="s">
        <v>19</v>
      </c>
      <c r="M18" s="17" t="s">
        <v>168</v>
      </c>
      <c r="N18" s="13" t="s">
        <v>212</v>
      </c>
    </row>
    <row r="19" spans="1:14" s="3" customFormat="1" ht="12.75">
      <c r="A19" s="7"/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ht="12.75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ht="12.75">
      <c r="A21" s="7"/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ht="12.7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ht="12.75">
      <c r="A23" s="7"/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ht="12.75">
      <c r="A24" s="7"/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ht="12.75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ht="12.75">
      <c r="A29" s="7"/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ht="12.75">
      <c r="A30" s="7"/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ht="12.75">
      <c r="A31" s="7"/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ht="12.75">
      <c r="A32" s="7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2.75">
      <c r="A33" s="7"/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ht="12.75">
      <c r="A34" s="7"/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ht="12.75">
      <c r="A35" s="7"/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ht="12.75">
      <c r="A36" s="7"/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2.75">
      <c r="A37" s="7"/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ht="12.75">
      <c r="A38" s="7"/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ht="12.75">
      <c r="A39" s="7"/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ht="12.75">
      <c r="A40" s="7"/>
      <c r="B40" s="7"/>
      <c r="C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ht="12.75">
      <c r="A41" s="7"/>
      <c r="B41" s="7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ht="12.7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ht="12.7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ht="12.7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12.7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ht="12.7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ht="12.7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ht="12.7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ht="12.7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ht="12.7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</row>
  </sheetData>
  <sheetProtection/>
  <autoFilter ref="A8:N8"/>
  <printOptions/>
  <pageMargins left="0.3937007874015748" right="0" top="0.5905511811023623" bottom="0.5905511811023623" header="0.5118110236220472" footer="0.31496062992125984"/>
  <pageSetup fitToHeight="103" orientation="landscape" paperSize="10" scale="70" r:id="rId2"/>
  <headerFooter alignWithMargins="0">
    <oddHeader>&amp;L&amp;"Verdana,Tučné"
</oddHeader>
    <oddFooter>&amp;L&amp;"Arial,Obyčejné"ZL č. EL20120710&amp;A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jkostkova</dc:creator>
  <cp:keywords/>
  <dc:description/>
  <cp:lastModifiedBy>Kateřina Plocová</cp:lastModifiedBy>
  <cp:lastPrinted>2012-07-19T13:05:18Z</cp:lastPrinted>
  <dcterms:created xsi:type="dcterms:W3CDTF">2010-08-10T14:49:44Z</dcterms:created>
  <dcterms:modified xsi:type="dcterms:W3CDTF">2013-01-11T09:34:50Z</dcterms:modified>
  <cp:category/>
  <cp:version/>
  <cp:contentType/>
  <cp:contentStatus/>
</cp:coreProperties>
</file>