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95" windowWidth="15480" windowHeight="64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9" i="1" l="1"/>
  <c r="B30" i="1" s="1"/>
  <c r="B42" i="1"/>
  <c r="B43" i="1" s="1"/>
</calcChain>
</file>

<file path=xl/sharedStrings.xml><?xml version="1.0" encoding="utf-8"?>
<sst xmlns="http://schemas.openxmlformats.org/spreadsheetml/2006/main" count="59" uniqueCount="31">
  <si>
    <t>Dodavatel:</t>
  </si>
  <si>
    <t>Celková cena:</t>
  </si>
  <si>
    <t>Kč bez DPH</t>
  </si>
  <si>
    <t>Kč 21 % DPH</t>
  </si>
  <si>
    <t>Kč vč. DPH</t>
  </si>
  <si>
    <t>Způsob úhrady:</t>
  </si>
  <si>
    <t>Vyjádření vedoucí ObO:</t>
  </si>
  <si>
    <t>Vyjádření ředitele:</t>
  </si>
  <si>
    <t>Datum rozhodnutí:</t>
  </si>
  <si>
    <t>Finanční příspěvek na vybavení a připravenost TT ČR - oděvy a obuv</t>
  </si>
  <si>
    <t>Sport Schwarzkopf s.r.o.</t>
  </si>
  <si>
    <t>Masarykova 154</t>
  </si>
  <si>
    <t>IČ: 45350931</t>
  </si>
  <si>
    <t>Vyjádření uživatele:</t>
  </si>
  <si>
    <t>Dotace, na základě faktury, nejpozději 31.12. 2015</t>
  </si>
  <si>
    <t>HZS cenu po slevě akceptuje a potvrzuje přijetí zakázky</t>
  </si>
  <si>
    <r>
      <t xml:space="preserve">Část 2: Doplňující oblečení pro FN Brno </t>
    </r>
    <r>
      <rPr>
        <sz val="10"/>
        <color theme="1"/>
        <rFont val="Arial"/>
        <family val="2"/>
        <charset val="238"/>
      </rPr>
      <t>(bunda zimní, kalhoty zimní, rukavice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pásek)</t>
    </r>
    <r>
      <rPr>
        <b/>
        <sz val="10"/>
        <color theme="1"/>
        <rFont val="Arial"/>
        <family val="2"/>
        <charset val="238"/>
      </rPr>
      <t>, 75ks/25 párů</t>
    </r>
  </si>
  <si>
    <t>342 01  Sušice</t>
  </si>
  <si>
    <t>TT ČR akceptuje zakázku po slevě a je možné realizovat nákup</t>
  </si>
  <si>
    <r>
      <t xml:space="preserve">Část 3: Obuv pro FN Brno </t>
    </r>
    <r>
      <rPr>
        <sz val="10"/>
        <color theme="1"/>
        <rFont val="Arial"/>
        <family val="2"/>
        <charset val="238"/>
      </rPr>
      <t>(treková obuv, trekové sandále, obuv typu Crocs)</t>
    </r>
    <r>
      <rPr>
        <b/>
        <sz val="10"/>
        <color theme="1"/>
        <rFont val="Arial"/>
        <family val="2"/>
        <charset val="238"/>
      </rPr>
      <t>, 70 párů</t>
    </r>
  </si>
  <si>
    <r>
      <t>Část 1: Sada oblečení HZS</t>
    </r>
    <r>
      <rPr>
        <sz val="10"/>
        <color theme="1"/>
        <rFont val="Arial"/>
        <family val="2"/>
        <charset val="238"/>
      </rPr>
      <t xml:space="preserve"> (kalhoty letní krátké, kalhoty letní dlouhé, bunda soft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shell, pracovní triko, teplá bunda, obuv pallas low)</t>
    </r>
    <r>
      <rPr>
        <b/>
        <sz val="10"/>
        <color theme="1"/>
        <rFont val="Arial"/>
        <family val="2"/>
        <charset val="238"/>
      </rPr>
      <t>, 560 ks</t>
    </r>
  </si>
  <si>
    <r>
      <t xml:space="preserve"> Sada oblečení FN</t>
    </r>
    <r>
      <rPr>
        <sz val="10"/>
        <color theme="1"/>
        <rFont val="Arial"/>
        <family val="2"/>
        <charset val="238"/>
      </rPr>
      <t xml:space="preserve"> (kalhoty letní krátké, kalhoty letní dlouhé, bunda soft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shell, pracovní triko, teplá vesta, čepice zimní, čepice kšiltovka)</t>
    </r>
    <r>
      <rPr>
        <b/>
        <sz val="10"/>
        <color theme="1"/>
        <rFont val="Arial"/>
        <family val="2"/>
        <charset val="238"/>
      </rPr>
      <t>, 225 ks</t>
    </r>
  </si>
  <si>
    <r>
      <t xml:space="preserve">Sport Schwarzkopf s.r.o.
</t>
    </r>
    <r>
      <rPr>
        <sz val="10"/>
        <color theme="1"/>
        <rFont val="Arial"/>
        <family val="2"/>
        <charset val="238"/>
      </rPr>
      <t>Masarykova 154
342 01 Sušice
IČ: 45350931</t>
    </r>
  </si>
  <si>
    <r>
      <rPr>
        <b/>
        <sz val="10"/>
        <rFont val="Arial"/>
        <family val="2"/>
        <charset val="238"/>
      </rPr>
      <t>Sport Schwarzkopf s.r.o.</t>
    </r>
    <r>
      <rPr>
        <sz val="10"/>
        <rFont val="Arial"/>
        <family val="2"/>
        <charset val="238"/>
      </rPr>
      <t xml:space="preserve">
Masarykova 154
342 01 Sušice
IČ: 45350931</t>
    </r>
  </si>
  <si>
    <r>
      <t xml:space="preserve">659 900,52 Kč bez DPH
137 949,18 Kč
</t>
    </r>
    <r>
      <rPr>
        <b/>
        <sz val="10"/>
        <rFont val="Arial"/>
        <family val="2"/>
        <charset val="238"/>
      </rPr>
      <t>794 850,00 Kč vč. DPH</t>
    </r>
  </si>
  <si>
    <r>
      <t xml:space="preserve">250 784,09 Kč bez DPH
52 664,66 Kč
</t>
    </r>
    <r>
      <rPr>
        <b/>
        <sz val="10"/>
        <rFont val="Arial"/>
        <family val="2"/>
        <charset val="238"/>
      </rPr>
      <t>303 448,75 Kč vč. DPH</t>
    </r>
  </si>
  <si>
    <t>TT ČR akceptuje zakázku a je možné realizovat nákup</t>
  </si>
  <si>
    <t>Doporučuji k realizaci, původní cena 1 501 979,05 byla dodavatelem snížena na 1 098 298,25 Kč</t>
  </si>
  <si>
    <t>Doporučuji k realizaci, nabídka splňuje zadání</t>
  </si>
  <si>
    <t>Schvaluji a potvrzuji výběr dodavatele
v.z. NOM</t>
  </si>
  <si>
    <t>15.12. 2015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</si>
</sst>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/>
    <xf numFmtId="4" fontId="6" fillId="2" borderId="0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left" vertical="center"/>
    </xf>
    <xf numFmtId="4" fontId="7" fillId="2" borderId="8" xfId="1" applyNumberFormat="1" applyFont="1" applyFill="1" applyBorder="1" applyAlignment="1">
      <alignment horizontal="right" vertical="top"/>
    </xf>
    <xf numFmtId="4" fontId="7" fillId="2" borderId="5" xfId="0" applyNumberFormat="1" applyFont="1" applyFill="1" applyBorder="1" applyAlignment="1">
      <alignment horizontal="left" vertical="top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 vertical="top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/>
    </xf>
    <xf numFmtId="4" fontId="6" fillId="2" borderId="7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L13" sqref="L13"/>
    </sheetView>
  </sheetViews>
  <sheetFormatPr defaultRowHeight="14.25" x14ac:dyDescent="0.2"/>
  <cols>
    <col min="1" max="1" width="41.5703125" style="1" customWidth="1"/>
    <col min="2" max="2" width="14.28515625" style="1" customWidth="1"/>
    <col min="3" max="3" width="17.140625" style="1" customWidth="1"/>
    <col min="4" max="4" width="14.140625" style="1" hidden="1" customWidth="1"/>
    <col min="5" max="5" width="15.5703125" style="1" hidden="1" customWidth="1"/>
    <col min="6" max="6" width="12.5703125" style="1" hidden="1" customWidth="1"/>
    <col min="7" max="7" width="17" style="1" hidden="1" customWidth="1"/>
    <col min="8" max="8" width="14.28515625" style="1" hidden="1" customWidth="1"/>
    <col min="9" max="9" width="17.5703125" style="1" hidden="1" customWidth="1"/>
    <col min="10" max="10" width="9.140625" style="13" hidden="1" customWidth="1"/>
    <col min="11" max="11" width="9.140625" style="13"/>
    <col min="12" max="16384" width="9.140625" style="1"/>
  </cols>
  <sheetData>
    <row r="1" spans="1:11" ht="75" customHeight="1" thickBot="1" x14ac:dyDescent="0.25">
      <c r="A1" s="39" t="s">
        <v>9</v>
      </c>
      <c r="B1" s="40"/>
      <c r="C1" s="40"/>
      <c r="D1" s="40"/>
      <c r="E1" s="40"/>
      <c r="F1" s="40"/>
      <c r="G1" s="40"/>
      <c r="H1" s="40"/>
      <c r="I1" s="41"/>
    </row>
    <row r="2" spans="1:11" s="13" customFormat="1" ht="46.5" customHeight="1" thickBot="1" x14ac:dyDescent="0.25">
      <c r="A2" s="38" t="s">
        <v>5</v>
      </c>
      <c r="B2" s="42" t="s">
        <v>14</v>
      </c>
      <c r="C2" s="43"/>
      <c r="D2" s="43"/>
      <c r="E2" s="43"/>
      <c r="F2" s="43"/>
      <c r="G2" s="43"/>
      <c r="H2" s="43"/>
      <c r="I2" s="44"/>
    </row>
    <row r="3" spans="1:11" s="13" customFormat="1" ht="15.75" customHeight="1" x14ac:dyDescent="0.2">
      <c r="A3" s="37"/>
      <c r="B3" s="14"/>
      <c r="C3" s="14"/>
      <c r="D3" s="14"/>
      <c r="E3" s="14"/>
      <c r="F3" s="14"/>
      <c r="G3" s="14"/>
      <c r="H3" s="14"/>
      <c r="I3" s="14"/>
    </row>
    <row r="4" spans="1:11" s="13" customFormat="1" ht="15.75" customHeight="1" x14ac:dyDescent="0.2">
      <c r="A4" s="37"/>
      <c r="B4" s="14"/>
      <c r="C4" s="14"/>
      <c r="D4" s="14"/>
      <c r="E4" s="14"/>
      <c r="F4" s="14"/>
      <c r="G4" s="14"/>
      <c r="H4" s="14"/>
      <c r="I4" s="14"/>
    </row>
    <row r="5" spans="1:11" s="13" customFormat="1" ht="15.75" customHeight="1" thickBot="1" x14ac:dyDescent="0.25">
      <c r="A5" s="37"/>
      <c r="B5" s="14"/>
      <c r="C5" s="14"/>
      <c r="D5" s="14"/>
      <c r="E5" s="14"/>
      <c r="F5" s="14"/>
      <c r="G5" s="14"/>
      <c r="H5" s="14"/>
      <c r="I5" s="14"/>
    </row>
    <row r="6" spans="1:11" s="13" customFormat="1" ht="42" customHeight="1" thickBot="1" x14ac:dyDescent="0.25">
      <c r="A6" s="45" t="s">
        <v>20</v>
      </c>
      <c r="B6" s="46"/>
      <c r="C6" s="47"/>
      <c r="D6" s="16"/>
      <c r="E6" s="16"/>
      <c r="F6" s="16"/>
      <c r="G6" s="16"/>
      <c r="H6" s="16"/>
      <c r="I6" s="16"/>
    </row>
    <row r="7" spans="1:11" s="2" customFormat="1" ht="22.5" customHeight="1" x14ac:dyDescent="0.2">
      <c r="A7" s="50" t="s">
        <v>0</v>
      </c>
      <c r="B7" s="62" t="s">
        <v>22</v>
      </c>
      <c r="C7" s="63"/>
      <c r="D7" s="27"/>
      <c r="E7" s="28"/>
      <c r="F7" s="28"/>
      <c r="G7" s="28"/>
      <c r="H7" s="28"/>
      <c r="I7" s="28"/>
      <c r="J7" s="35"/>
      <c r="K7" s="35"/>
    </row>
    <row r="8" spans="1:11" s="2" customFormat="1" ht="13.5" customHeight="1" x14ac:dyDescent="0.2">
      <c r="A8" s="51"/>
      <c r="B8" s="64"/>
      <c r="C8" s="65"/>
      <c r="D8" s="29"/>
      <c r="E8" s="30"/>
      <c r="F8" s="30"/>
      <c r="G8" s="30"/>
      <c r="H8" s="30"/>
      <c r="I8" s="30"/>
      <c r="J8" s="35"/>
      <c r="K8" s="35"/>
    </row>
    <row r="9" spans="1:11" s="2" customFormat="1" ht="13.5" customHeight="1" x14ac:dyDescent="0.2">
      <c r="A9" s="51"/>
      <c r="B9" s="64"/>
      <c r="C9" s="65"/>
      <c r="D9" s="29"/>
      <c r="E9" s="30"/>
      <c r="F9" s="30"/>
      <c r="G9" s="30"/>
      <c r="H9" s="30"/>
      <c r="I9" s="30"/>
      <c r="J9" s="35"/>
      <c r="K9" s="35"/>
    </row>
    <row r="10" spans="1:11" s="2" customFormat="1" ht="22.5" customHeight="1" x14ac:dyDescent="0.2">
      <c r="A10" s="52"/>
      <c r="B10" s="66"/>
      <c r="C10" s="67"/>
      <c r="D10" s="31"/>
      <c r="E10" s="32"/>
      <c r="F10" s="32"/>
      <c r="G10" s="32"/>
      <c r="H10" s="32"/>
      <c r="I10" s="32"/>
      <c r="J10" s="35"/>
      <c r="K10" s="35"/>
    </row>
    <row r="11" spans="1:11" s="2" customFormat="1" ht="22.5" customHeight="1" x14ac:dyDescent="0.2">
      <c r="A11" s="61" t="s">
        <v>1</v>
      </c>
      <c r="B11" s="68" t="s">
        <v>24</v>
      </c>
      <c r="C11" s="69"/>
      <c r="D11" s="25"/>
      <c r="E11" s="18"/>
      <c r="F11" s="17"/>
      <c r="G11" s="18"/>
      <c r="H11" s="17"/>
      <c r="I11" s="18"/>
      <c r="J11" s="35"/>
      <c r="K11" s="35"/>
    </row>
    <row r="12" spans="1:11" s="2" customFormat="1" ht="12.75" x14ac:dyDescent="0.2">
      <c r="A12" s="51"/>
      <c r="B12" s="70"/>
      <c r="C12" s="71"/>
      <c r="D12" s="19"/>
      <c r="E12" s="20"/>
      <c r="F12" s="19"/>
      <c r="G12" s="20"/>
      <c r="H12" s="19"/>
      <c r="I12" s="20"/>
      <c r="J12" s="35"/>
      <c r="K12" s="35"/>
    </row>
    <row r="13" spans="1:11" s="2" customFormat="1" ht="22.5" customHeight="1" x14ac:dyDescent="0.2">
      <c r="A13" s="52"/>
      <c r="B13" s="72"/>
      <c r="C13" s="73"/>
      <c r="D13" s="26"/>
      <c r="E13" s="22"/>
      <c r="F13" s="21"/>
      <c r="G13" s="22"/>
      <c r="H13" s="21"/>
      <c r="I13" s="22"/>
      <c r="J13" s="35"/>
      <c r="K13" s="35"/>
    </row>
    <row r="14" spans="1:11" s="2" customFormat="1" ht="60" customHeight="1" thickBot="1" x14ac:dyDescent="0.25">
      <c r="A14" s="4" t="s">
        <v>13</v>
      </c>
      <c r="B14" s="59" t="s">
        <v>15</v>
      </c>
      <c r="C14" s="60"/>
      <c r="D14" s="33"/>
      <c r="E14" s="34"/>
      <c r="F14" s="34"/>
      <c r="G14" s="34"/>
      <c r="H14" s="34"/>
      <c r="I14" s="34"/>
      <c r="J14" s="35"/>
      <c r="K14" s="35"/>
    </row>
    <row r="15" spans="1:11" s="2" customFormat="1" ht="42" customHeight="1" thickBot="1" x14ac:dyDescent="0.25">
      <c r="A15" s="45" t="s">
        <v>21</v>
      </c>
      <c r="B15" s="46"/>
      <c r="C15" s="47"/>
      <c r="D15" s="34"/>
      <c r="E15" s="34"/>
      <c r="F15" s="34"/>
      <c r="G15" s="34"/>
      <c r="H15" s="34"/>
      <c r="I15" s="34"/>
      <c r="J15" s="35"/>
      <c r="K15" s="35"/>
    </row>
    <row r="16" spans="1:11" s="2" customFormat="1" ht="60" customHeight="1" x14ac:dyDescent="0.2">
      <c r="A16" s="4" t="s">
        <v>0</v>
      </c>
      <c r="B16" s="74" t="s">
        <v>23</v>
      </c>
      <c r="C16" s="75"/>
      <c r="D16" s="34"/>
      <c r="E16" s="34"/>
      <c r="F16" s="34"/>
      <c r="G16" s="34"/>
      <c r="H16" s="34"/>
      <c r="I16" s="34"/>
      <c r="J16" s="35"/>
      <c r="K16" s="35"/>
    </row>
    <row r="17" spans="1:11" s="2" customFormat="1" ht="60" customHeight="1" x14ac:dyDescent="0.2">
      <c r="A17" s="4" t="s">
        <v>1</v>
      </c>
      <c r="B17" s="76" t="s">
        <v>25</v>
      </c>
      <c r="C17" s="77"/>
      <c r="D17" s="34"/>
      <c r="E17" s="34"/>
      <c r="F17" s="34"/>
      <c r="G17" s="34"/>
      <c r="H17" s="34"/>
      <c r="I17" s="34"/>
      <c r="J17" s="35"/>
      <c r="K17" s="35"/>
    </row>
    <row r="18" spans="1:11" s="2" customFormat="1" ht="60" customHeight="1" x14ac:dyDescent="0.2">
      <c r="A18" s="4" t="s">
        <v>13</v>
      </c>
      <c r="B18" s="59" t="s">
        <v>18</v>
      </c>
      <c r="C18" s="60"/>
      <c r="D18" s="34"/>
      <c r="E18" s="34"/>
      <c r="F18" s="34"/>
      <c r="G18" s="34"/>
      <c r="H18" s="34"/>
      <c r="I18" s="34"/>
      <c r="J18" s="35"/>
      <c r="K18" s="35"/>
    </row>
    <row r="19" spans="1:11" s="3" customFormat="1" ht="63.75" customHeight="1" x14ac:dyDescent="0.2">
      <c r="A19" s="5" t="s">
        <v>6</v>
      </c>
      <c r="B19" s="48" t="s">
        <v>27</v>
      </c>
      <c r="C19" s="49"/>
      <c r="D19" s="23"/>
      <c r="E19" s="23"/>
      <c r="F19" s="23"/>
      <c r="G19" s="23"/>
      <c r="H19" s="23"/>
      <c r="I19" s="23"/>
      <c r="J19" s="36"/>
      <c r="K19" s="36"/>
    </row>
    <row r="20" spans="1:11" s="3" customFormat="1" ht="45" customHeight="1" x14ac:dyDescent="0.2">
      <c r="A20" s="6" t="s">
        <v>7</v>
      </c>
      <c r="B20" s="48" t="s">
        <v>29</v>
      </c>
      <c r="C20" s="49"/>
      <c r="D20" s="24"/>
      <c r="E20" s="24"/>
      <c r="F20" s="24"/>
      <c r="G20" s="24"/>
      <c r="H20" s="24"/>
      <c r="I20" s="24"/>
      <c r="J20" s="36"/>
      <c r="K20" s="36"/>
    </row>
    <row r="21" spans="1:11" s="3" customFormat="1" ht="18" customHeight="1" x14ac:dyDescent="0.2">
      <c r="A21" s="6" t="s">
        <v>8</v>
      </c>
      <c r="B21" s="48" t="s">
        <v>30</v>
      </c>
      <c r="C21" s="49"/>
      <c r="D21" s="24"/>
      <c r="E21" s="24"/>
      <c r="F21" s="24"/>
      <c r="G21" s="24"/>
      <c r="H21" s="24"/>
      <c r="I21" s="24"/>
      <c r="J21" s="36"/>
      <c r="K21" s="36"/>
    </row>
    <row r="22" spans="1:11" s="13" customFormat="1" ht="15.75" customHeight="1" x14ac:dyDescent="0.2">
      <c r="A22" s="15"/>
      <c r="B22" s="14"/>
      <c r="C22" s="14"/>
      <c r="D22" s="14"/>
      <c r="E22" s="14"/>
      <c r="F22" s="14"/>
      <c r="G22" s="14"/>
      <c r="H22" s="14"/>
      <c r="I22" s="14"/>
    </row>
    <row r="23" spans="1:11" s="13" customFormat="1" ht="15.75" customHeight="1" thickBot="1" x14ac:dyDescent="0.25">
      <c r="A23" s="37"/>
      <c r="B23" s="14"/>
      <c r="C23" s="14"/>
      <c r="D23" s="14"/>
      <c r="E23" s="14"/>
      <c r="F23" s="14"/>
      <c r="G23" s="14"/>
      <c r="H23" s="14"/>
      <c r="I23" s="14"/>
    </row>
    <row r="24" spans="1:11" s="13" customFormat="1" ht="28.5" customHeight="1" thickBot="1" x14ac:dyDescent="0.25">
      <c r="A24" s="45" t="s">
        <v>16</v>
      </c>
      <c r="B24" s="46"/>
      <c r="C24" s="47"/>
      <c r="D24" s="16"/>
      <c r="E24" s="16"/>
      <c r="F24" s="16"/>
      <c r="G24" s="16"/>
      <c r="H24" s="16"/>
      <c r="I24" s="16"/>
    </row>
    <row r="25" spans="1:11" s="2" customFormat="1" ht="22.5" customHeight="1" x14ac:dyDescent="0.2">
      <c r="A25" s="50" t="s">
        <v>0</v>
      </c>
      <c r="B25" s="53" t="s">
        <v>10</v>
      </c>
      <c r="C25" s="54"/>
      <c r="D25" s="27"/>
      <c r="E25" s="28"/>
      <c r="F25" s="28"/>
      <c r="G25" s="28"/>
      <c r="H25" s="28"/>
      <c r="I25" s="28"/>
      <c r="J25" s="35"/>
      <c r="K25" s="35"/>
    </row>
    <row r="26" spans="1:11" s="2" customFormat="1" ht="13.5" customHeight="1" x14ac:dyDescent="0.2">
      <c r="A26" s="51"/>
      <c r="B26" s="55" t="s">
        <v>11</v>
      </c>
      <c r="C26" s="56"/>
      <c r="D26" s="29"/>
      <c r="E26" s="30"/>
      <c r="F26" s="30"/>
      <c r="G26" s="30"/>
      <c r="H26" s="30"/>
      <c r="I26" s="30"/>
      <c r="J26" s="35"/>
      <c r="K26" s="35"/>
    </row>
    <row r="27" spans="1:11" s="2" customFormat="1" ht="13.5" customHeight="1" x14ac:dyDescent="0.2">
      <c r="A27" s="51"/>
      <c r="B27" s="55" t="s">
        <v>17</v>
      </c>
      <c r="C27" s="56"/>
      <c r="D27" s="29"/>
      <c r="E27" s="30"/>
      <c r="F27" s="30"/>
      <c r="G27" s="30"/>
      <c r="H27" s="30"/>
      <c r="I27" s="30"/>
      <c r="J27" s="35"/>
      <c r="K27" s="35"/>
    </row>
    <row r="28" spans="1:11" s="2" customFormat="1" ht="27.75" customHeight="1" x14ac:dyDescent="0.2">
      <c r="A28" s="52"/>
      <c r="B28" s="57" t="s">
        <v>12</v>
      </c>
      <c r="C28" s="58"/>
      <c r="D28" s="31"/>
      <c r="E28" s="32"/>
      <c r="F28" s="32"/>
      <c r="G28" s="32"/>
      <c r="H28" s="32"/>
      <c r="I28" s="32"/>
      <c r="J28" s="35"/>
      <c r="K28" s="35"/>
    </row>
    <row r="29" spans="1:11" s="2" customFormat="1" ht="22.5" customHeight="1" x14ac:dyDescent="0.2">
      <c r="A29" s="61" t="s">
        <v>1</v>
      </c>
      <c r="B29" s="7">
        <f>B31/1.21</f>
        <v>242000</v>
      </c>
      <c r="C29" s="8" t="s">
        <v>2</v>
      </c>
      <c r="D29" s="25"/>
      <c r="E29" s="18"/>
      <c r="F29" s="17"/>
      <c r="G29" s="18"/>
      <c r="H29" s="17"/>
      <c r="I29" s="18"/>
      <c r="J29" s="35"/>
      <c r="K29" s="35"/>
    </row>
    <row r="30" spans="1:11" s="2" customFormat="1" ht="12.75" x14ac:dyDescent="0.2">
      <c r="A30" s="51"/>
      <c r="B30" s="9">
        <f>B31-B29</f>
        <v>50820</v>
      </c>
      <c r="C30" s="10" t="s">
        <v>3</v>
      </c>
      <c r="D30" s="19"/>
      <c r="E30" s="20"/>
      <c r="F30" s="19"/>
      <c r="G30" s="20"/>
      <c r="H30" s="19"/>
      <c r="I30" s="20"/>
      <c r="J30" s="35"/>
      <c r="K30" s="35"/>
    </row>
    <row r="31" spans="1:11" s="2" customFormat="1" ht="22.5" customHeight="1" x14ac:dyDescent="0.2">
      <c r="A31" s="52"/>
      <c r="B31" s="11">
        <v>292820</v>
      </c>
      <c r="C31" s="12" t="s">
        <v>4</v>
      </c>
      <c r="D31" s="26"/>
      <c r="E31" s="22"/>
      <c r="F31" s="21"/>
      <c r="G31" s="22"/>
      <c r="H31" s="21"/>
      <c r="I31" s="22"/>
      <c r="J31" s="35"/>
      <c r="K31" s="35"/>
    </row>
    <row r="32" spans="1:11" s="2" customFormat="1" ht="44.25" customHeight="1" x14ac:dyDescent="0.2">
      <c r="A32" s="4" t="s">
        <v>13</v>
      </c>
      <c r="B32" s="59" t="s">
        <v>26</v>
      </c>
      <c r="C32" s="60"/>
      <c r="D32" s="33"/>
      <c r="E32" s="34"/>
      <c r="F32" s="34"/>
      <c r="G32" s="34"/>
      <c r="H32" s="34"/>
      <c r="I32" s="34"/>
      <c r="J32" s="35"/>
      <c r="K32" s="35"/>
    </row>
    <row r="33" spans="1:11" s="3" customFormat="1" ht="45" customHeight="1" x14ac:dyDescent="0.2">
      <c r="A33" s="5" t="s">
        <v>6</v>
      </c>
      <c r="B33" s="48" t="s">
        <v>28</v>
      </c>
      <c r="C33" s="49"/>
      <c r="D33" s="23"/>
      <c r="E33" s="23"/>
      <c r="F33" s="23"/>
      <c r="G33" s="23"/>
      <c r="H33" s="23"/>
      <c r="I33" s="23"/>
      <c r="J33" s="36"/>
      <c r="K33" s="36"/>
    </row>
    <row r="34" spans="1:11" s="3" customFormat="1" ht="45" customHeight="1" x14ac:dyDescent="0.2">
      <c r="A34" s="6" t="s">
        <v>7</v>
      </c>
      <c r="B34" s="48" t="s">
        <v>29</v>
      </c>
      <c r="C34" s="49"/>
      <c r="D34" s="24"/>
      <c r="E34" s="24"/>
      <c r="F34" s="24"/>
      <c r="G34" s="24"/>
      <c r="H34" s="24"/>
      <c r="I34" s="24"/>
      <c r="J34" s="36"/>
      <c r="K34" s="36"/>
    </row>
    <row r="35" spans="1:11" s="3" customFormat="1" ht="18" customHeight="1" x14ac:dyDescent="0.2">
      <c r="A35" s="6" t="s">
        <v>8</v>
      </c>
      <c r="B35" s="48" t="s">
        <v>30</v>
      </c>
      <c r="C35" s="49"/>
      <c r="D35" s="24"/>
      <c r="E35" s="24"/>
      <c r="F35" s="24"/>
      <c r="G35" s="24"/>
      <c r="H35" s="24"/>
      <c r="I35" s="24"/>
      <c r="J35" s="36"/>
      <c r="K35" s="36"/>
    </row>
    <row r="36" spans="1:11" s="13" customFormat="1" ht="15.75" customHeight="1" thickBot="1" x14ac:dyDescent="0.25">
      <c r="A36" s="15"/>
      <c r="B36" s="14"/>
      <c r="C36" s="14"/>
      <c r="D36" s="14"/>
      <c r="E36" s="14"/>
      <c r="F36" s="14"/>
      <c r="G36" s="14"/>
      <c r="H36" s="14"/>
      <c r="I36" s="14"/>
    </row>
    <row r="37" spans="1:11" s="13" customFormat="1" ht="26.25" customHeight="1" thickBot="1" x14ac:dyDescent="0.25">
      <c r="A37" s="45" t="s">
        <v>19</v>
      </c>
      <c r="B37" s="46"/>
      <c r="C37" s="47"/>
      <c r="D37" s="16"/>
      <c r="E37" s="16"/>
      <c r="F37" s="16"/>
      <c r="G37" s="16"/>
      <c r="H37" s="16"/>
      <c r="I37" s="16"/>
    </row>
    <row r="38" spans="1:11" s="2" customFormat="1" ht="22.5" customHeight="1" x14ac:dyDescent="0.2">
      <c r="A38" s="50" t="s">
        <v>0</v>
      </c>
      <c r="B38" s="53" t="s">
        <v>10</v>
      </c>
      <c r="C38" s="54"/>
      <c r="D38" s="27"/>
      <c r="E38" s="28"/>
      <c r="F38" s="28"/>
      <c r="G38" s="28"/>
      <c r="H38" s="28"/>
      <c r="I38" s="28"/>
      <c r="J38" s="35"/>
      <c r="K38" s="35"/>
    </row>
    <row r="39" spans="1:11" s="2" customFormat="1" ht="13.5" customHeight="1" x14ac:dyDescent="0.2">
      <c r="A39" s="51"/>
      <c r="B39" s="55" t="s">
        <v>11</v>
      </c>
      <c r="C39" s="56"/>
      <c r="D39" s="29"/>
      <c r="E39" s="30"/>
      <c r="F39" s="30"/>
      <c r="G39" s="30"/>
      <c r="H39" s="30"/>
      <c r="I39" s="30"/>
      <c r="J39" s="35"/>
      <c r="K39" s="35"/>
    </row>
    <row r="40" spans="1:11" s="2" customFormat="1" ht="13.5" customHeight="1" x14ac:dyDescent="0.2">
      <c r="A40" s="51"/>
      <c r="B40" s="55" t="s">
        <v>17</v>
      </c>
      <c r="C40" s="56"/>
      <c r="D40" s="29"/>
      <c r="E40" s="30"/>
      <c r="F40" s="30"/>
      <c r="G40" s="30"/>
      <c r="H40" s="30"/>
      <c r="I40" s="30"/>
      <c r="J40" s="35"/>
      <c r="K40" s="35"/>
    </row>
    <row r="41" spans="1:11" s="2" customFormat="1" ht="22.5" customHeight="1" x14ac:dyDescent="0.2">
      <c r="A41" s="52"/>
      <c r="B41" s="57" t="s">
        <v>12</v>
      </c>
      <c r="C41" s="58"/>
      <c r="D41" s="31"/>
      <c r="E41" s="32"/>
      <c r="F41" s="32"/>
      <c r="G41" s="32"/>
      <c r="H41" s="32"/>
      <c r="I41" s="32"/>
      <c r="J41" s="35"/>
      <c r="K41" s="35"/>
    </row>
    <row r="42" spans="1:11" s="2" customFormat="1" ht="22.5" customHeight="1" x14ac:dyDescent="0.2">
      <c r="A42" s="61" t="s">
        <v>1</v>
      </c>
      <c r="B42" s="7">
        <f>B44/1.21</f>
        <v>193125</v>
      </c>
      <c r="C42" s="8" t="s">
        <v>2</v>
      </c>
      <c r="D42" s="25"/>
      <c r="E42" s="18"/>
      <c r="F42" s="17"/>
      <c r="G42" s="18"/>
      <c r="H42" s="17"/>
      <c r="I42" s="18"/>
      <c r="J42" s="35"/>
      <c r="K42" s="35"/>
    </row>
    <row r="43" spans="1:11" s="2" customFormat="1" ht="12.75" x14ac:dyDescent="0.2">
      <c r="A43" s="51"/>
      <c r="B43" s="9">
        <f>B44-B42</f>
        <v>40556.25</v>
      </c>
      <c r="C43" s="10" t="s">
        <v>3</v>
      </c>
      <c r="D43" s="19"/>
      <c r="E43" s="20"/>
      <c r="F43" s="19"/>
      <c r="G43" s="20"/>
      <c r="H43" s="19"/>
      <c r="I43" s="20"/>
      <c r="J43" s="35"/>
      <c r="K43" s="35"/>
    </row>
    <row r="44" spans="1:11" s="2" customFormat="1" ht="22.5" customHeight="1" x14ac:dyDescent="0.2">
      <c r="A44" s="52"/>
      <c r="B44" s="11">
        <v>233681.25</v>
      </c>
      <c r="C44" s="12" t="s">
        <v>4</v>
      </c>
      <c r="D44" s="26"/>
      <c r="E44" s="22"/>
      <c r="F44" s="21"/>
      <c r="G44" s="22"/>
      <c r="H44" s="21"/>
      <c r="I44" s="22"/>
      <c r="J44" s="35"/>
      <c r="K44" s="35"/>
    </row>
    <row r="45" spans="1:11" s="2" customFormat="1" ht="44.25" customHeight="1" x14ac:dyDescent="0.2">
      <c r="A45" s="4" t="s">
        <v>13</v>
      </c>
      <c r="B45" s="59" t="s">
        <v>26</v>
      </c>
      <c r="C45" s="60"/>
      <c r="D45" s="29"/>
      <c r="E45" s="30"/>
      <c r="F45" s="30"/>
      <c r="G45" s="30"/>
      <c r="H45" s="30"/>
      <c r="I45" s="30"/>
      <c r="J45" s="35"/>
      <c r="K45" s="35"/>
    </row>
    <row r="46" spans="1:11" s="3" customFormat="1" ht="45" customHeight="1" x14ac:dyDescent="0.2">
      <c r="A46" s="5" t="s">
        <v>6</v>
      </c>
      <c r="B46" s="48" t="s">
        <v>28</v>
      </c>
      <c r="C46" s="49"/>
      <c r="D46" s="23"/>
      <c r="E46" s="23"/>
      <c r="F46" s="23"/>
      <c r="G46" s="23"/>
      <c r="H46" s="23"/>
      <c r="I46" s="23"/>
      <c r="J46" s="36"/>
      <c r="K46" s="36"/>
    </row>
    <row r="47" spans="1:11" s="3" customFormat="1" ht="45" customHeight="1" x14ac:dyDescent="0.2">
      <c r="A47" s="6" t="s">
        <v>7</v>
      </c>
      <c r="B47" s="48" t="s">
        <v>29</v>
      </c>
      <c r="C47" s="49"/>
      <c r="D47" s="24"/>
      <c r="E47" s="24"/>
      <c r="F47" s="24"/>
      <c r="G47" s="24"/>
      <c r="H47" s="24"/>
      <c r="I47" s="24"/>
      <c r="J47" s="36"/>
      <c r="K47" s="36"/>
    </row>
    <row r="48" spans="1:11" s="3" customFormat="1" ht="18" customHeight="1" x14ac:dyDescent="0.2">
      <c r="A48" s="6" t="s">
        <v>8</v>
      </c>
      <c r="B48" s="48" t="s">
        <v>30</v>
      </c>
      <c r="C48" s="49"/>
      <c r="D48" s="24"/>
      <c r="E48" s="24"/>
      <c r="F48" s="24"/>
      <c r="G48" s="24"/>
      <c r="H48" s="24"/>
      <c r="I48" s="24"/>
      <c r="J48" s="36"/>
      <c r="K48" s="36"/>
    </row>
    <row r="49" spans="1:9" s="13" customFormat="1" ht="15.75" customHeight="1" x14ac:dyDescent="0.2">
      <c r="A49" s="15"/>
      <c r="B49" s="14"/>
      <c r="C49" s="14"/>
      <c r="D49" s="14"/>
      <c r="E49" s="14"/>
      <c r="F49" s="14"/>
      <c r="G49" s="14"/>
      <c r="H49" s="14"/>
      <c r="I49" s="14"/>
    </row>
    <row r="50" spans="1:9" s="13" customFormat="1" ht="15.75" customHeight="1" x14ac:dyDescent="0.2">
      <c r="A50" s="37"/>
      <c r="B50" s="14"/>
      <c r="C50" s="14"/>
      <c r="D50" s="14"/>
      <c r="E50" s="14"/>
      <c r="F50" s="14"/>
      <c r="G50" s="14"/>
      <c r="H50" s="14"/>
      <c r="I50" s="14"/>
    </row>
    <row r="51" spans="1:9" s="13" customFormat="1" ht="15.75" customHeight="1" x14ac:dyDescent="0.2">
      <c r="A51" s="37"/>
      <c r="B51" s="14"/>
      <c r="C51" s="14"/>
      <c r="D51" s="14"/>
      <c r="E51" s="14"/>
      <c r="F51" s="14"/>
      <c r="G51" s="14"/>
      <c r="H51" s="14"/>
      <c r="I51" s="14"/>
    </row>
    <row r="52" spans="1:9" s="13" customFormat="1" ht="15.75" customHeight="1" x14ac:dyDescent="0.2">
      <c r="A52" s="37"/>
      <c r="B52" s="14"/>
      <c r="C52" s="14"/>
      <c r="D52" s="14"/>
      <c r="E52" s="14"/>
      <c r="F52" s="14"/>
      <c r="G52" s="14"/>
      <c r="H52" s="14"/>
      <c r="I52" s="14"/>
    </row>
    <row r="53" spans="1:9" s="13" customFormat="1" ht="15.75" customHeight="1" x14ac:dyDescent="0.2">
      <c r="A53" s="37"/>
      <c r="B53" s="14"/>
      <c r="C53" s="14"/>
      <c r="D53" s="14"/>
      <c r="E53" s="14"/>
      <c r="F53" s="14"/>
      <c r="G53" s="14"/>
      <c r="H53" s="14"/>
      <c r="I53" s="14"/>
    </row>
    <row r="54" spans="1:9" s="13" customFormat="1" ht="15.75" customHeight="1" x14ac:dyDescent="0.2">
      <c r="A54" s="37"/>
      <c r="B54" s="14"/>
      <c r="C54" s="14"/>
      <c r="D54" s="14"/>
      <c r="E54" s="14"/>
      <c r="F54" s="14"/>
      <c r="G54" s="14"/>
      <c r="H54" s="14"/>
      <c r="I54" s="14"/>
    </row>
    <row r="55" spans="1:9" s="13" customFormat="1" ht="15.75" customHeight="1" x14ac:dyDescent="0.2">
      <c r="A55" s="37"/>
      <c r="B55" s="14"/>
      <c r="C55" s="14"/>
      <c r="D55" s="14"/>
      <c r="E55" s="14"/>
      <c r="F55" s="14"/>
      <c r="G55" s="14"/>
      <c r="H55" s="14"/>
      <c r="I55" s="14"/>
    </row>
    <row r="56" spans="1:9" s="13" customFormat="1" ht="15.75" customHeight="1" x14ac:dyDescent="0.2">
      <c r="A56" s="37"/>
      <c r="B56" s="14"/>
      <c r="C56" s="14"/>
      <c r="D56" s="14"/>
      <c r="E56" s="14"/>
      <c r="F56" s="14"/>
      <c r="G56" s="14"/>
      <c r="H56" s="14"/>
      <c r="I56" s="14"/>
    </row>
    <row r="57" spans="1:9" s="13" customFormat="1" ht="15.75" customHeight="1" x14ac:dyDescent="0.2">
      <c r="A57" s="37"/>
      <c r="B57" s="14"/>
      <c r="C57" s="14"/>
      <c r="D57" s="14"/>
      <c r="E57" s="14"/>
      <c r="F57" s="14"/>
      <c r="G57" s="14"/>
      <c r="H57" s="14"/>
      <c r="I57" s="14"/>
    </row>
    <row r="58" spans="1:9" s="13" customFormat="1" ht="15.75" customHeight="1" x14ac:dyDescent="0.2">
      <c r="A58" s="37"/>
      <c r="B58" s="14"/>
      <c r="C58" s="14"/>
      <c r="D58" s="14"/>
      <c r="E58" s="14"/>
      <c r="F58" s="14"/>
      <c r="G58" s="14"/>
      <c r="H58" s="14"/>
      <c r="I58" s="14"/>
    </row>
    <row r="59" spans="1:9" s="13" customFormat="1" ht="15.75" customHeight="1" x14ac:dyDescent="0.2">
      <c r="A59" s="37"/>
      <c r="B59" s="14"/>
      <c r="C59" s="14"/>
      <c r="D59" s="14"/>
      <c r="E59" s="14"/>
      <c r="F59" s="14"/>
      <c r="G59" s="14"/>
      <c r="H59" s="14"/>
      <c r="I59" s="14"/>
    </row>
    <row r="60" spans="1:9" s="13" customFormat="1" ht="15.75" customHeight="1" x14ac:dyDescent="0.2">
      <c r="A60" s="37"/>
      <c r="B60" s="14"/>
      <c r="C60" s="14"/>
      <c r="D60" s="14"/>
      <c r="E60" s="14"/>
      <c r="F60" s="14"/>
      <c r="G60" s="14"/>
      <c r="H60" s="14"/>
      <c r="I60" s="14"/>
    </row>
    <row r="61" spans="1:9" s="13" customFormat="1" ht="17.25" customHeight="1" x14ac:dyDescent="0.2">
      <c r="A61" s="37"/>
      <c r="B61" s="14"/>
      <c r="C61" s="14"/>
      <c r="D61" s="14"/>
      <c r="E61" s="14"/>
      <c r="F61" s="14"/>
      <c r="G61" s="14"/>
      <c r="H61" s="14"/>
      <c r="I61" s="14"/>
    </row>
  </sheetData>
  <mergeCells count="37">
    <mergeCell ref="B48:C48"/>
    <mergeCell ref="B19:C19"/>
    <mergeCell ref="B20:C20"/>
    <mergeCell ref="B21:C21"/>
    <mergeCell ref="B45:C45"/>
    <mergeCell ref="B32:C32"/>
    <mergeCell ref="B28:C28"/>
    <mergeCell ref="B33:C33"/>
    <mergeCell ref="B34:C34"/>
    <mergeCell ref="B46:C46"/>
    <mergeCell ref="A11:A13"/>
    <mergeCell ref="A7:A10"/>
    <mergeCell ref="B7:C10"/>
    <mergeCell ref="B11:C13"/>
    <mergeCell ref="B47:C47"/>
    <mergeCell ref="A15:C15"/>
    <mergeCell ref="A42:A44"/>
    <mergeCell ref="A29:A31"/>
    <mergeCell ref="B16:C16"/>
    <mergeCell ref="B17:C17"/>
    <mergeCell ref="B18:C18"/>
    <mergeCell ref="A1:I1"/>
    <mergeCell ref="B2:I2"/>
    <mergeCell ref="A6:C6"/>
    <mergeCell ref="B35:C35"/>
    <mergeCell ref="A38:A41"/>
    <mergeCell ref="B38:C38"/>
    <mergeCell ref="B39:C39"/>
    <mergeCell ref="B40:C40"/>
    <mergeCell ref="B41:C41"/>
    <mergeCell ref="A37:C37"/>
    <mergeCell ref="A24:C24"/>
    <mergeCell ref="B14:C14"/>
    <mergeCell ref="B26:C26"/>
    <mergeCell ref="B27:C27"/>
    <mergeCell ref="A25:A28"/>
    <mergeCell ref="B25:C25"/>
  </mergeCells>
  <pageMargins left="0.7" right="0.7" top="0.78740157499999996" bottom="0.78740157499999996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46EA62EAE2454596D095C541FBFEC1" ma:contentTypeVersion="0" ma:contentTypeDescription="Vytvoří nový dokument" ma:contentTypeScope="" ma:versionID="c6d20df863d18035356b1b1312b78924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2DWAXVAW3MHF-454-15</_dlc_DocId>
    <_dlc_DocIdUrl xmlns="a7e37686-00e6-405d-9032-d05dd3ba55a9">
      <Url>http://vis/c012/WebVZ/_layouts/15/DocIdRedir.aspx?ID=2DWAXVAW3MHF-454-15</Url>
      <Description>2DWAXVAW3MHF-454-15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4A6657-417B-47F7-B45D-5EBD26D5D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6DB4CF-CFDF-4962-A9F3-14A9E2E1C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047BB4-572A-4C3E-9C68-A3B6A234F958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5A9E474-7BD8-4834-9552-80C43B37B6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Skoda Daniel</dc:creator>
  <cp:lastModifiedBy>Egerlová Hana</cp:lastModifiedBy>
  <cp:lastPrinted>2015-12-09T10:17:17Z</cp:lastPrinted>
  <dcterms:created xsi:type="dcterms:W3CDTF">2015-07-20T14:27:39Z</dcterms:created>
  <dcterms:modified xsi:type="dcterms:W3CDTF">2017-06-23T14:57:18Z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0042d30e-175f-4828-bb39-4f2ef82c59d2</vt:lpwstr>
  </property>
  <property fmtid="{D5CDD505-2E9C-101B-9397-08002B2CF9AE}" pid="3" name="ContentTypeId">
    <vt:lpwstr>0x010100B746EA62EAE2454596D095C541FBFEC1</vt:lpwstr>
  </property>
</Properties>
</file>