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/>
  <bookViews>
    <workbookView xWindow="46216" yWindow="2415" windowWidth="19440" windowHeight="150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<sst xmlns="http://schemas.openxmlformats.org/spreadsheetml/2006/main" count="21" uniqueCount="21">
  <si>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 xml:space="preserve">počet kusů </t>
  </si>
  <si>
    <t xml:space="preserve">cena za kus bez DPH </t>
  </si>
  <si>
    <t xml:space="preserve">cena za kus vč. DPH </t>
  </si>
  <si>
    <t>Název položky</t>
  </si>
  <si>
    <t>Nabízený typ</t>
  </si>
  <si>
    <t>cena celkem za požadovaný počet kusů bez DPH</t>
  </si>
  <si>
    <t>cena celkem za požadovaný počet kusů včetně DPH</t>
  </si>
  <si>
    <t xml:space="preserve">Cena celkem </t>
  </si>
  <si>
    <t xml:space="preserve">21% DPH </t>
  </si>
  <si>
    <t xml:space="preserve">cena celkem za část bez DPH </t>
  </si>
  <si>
    <t xml:space="preserve">cena celkem za část včetně DPH </t>
  </si>
  <si>
    <t xml:space="preserve">pol.1 kancelářské židle </t>
  </si>
  <si>
    <t xml:space="preserve">Část 1 - Kancelářské židle </t>
  </si>
  <si>
    <t xml:space="preserve">Část 2 - Nábytek </t>
  </si>
  <si>
    <t xml:space="preserve">pol. 1 kancelářský stůl </t>
  </si>
  <si>
    <t xml:space="preserve">pol. 2 kancelářský stůl </t>
  </si>
  <si>
    <t xml:space="preserve">pol. 3 kontejner kancelářský </t>
  </si>
  <si>
    <t xml:space="preserve">pol. 4 skříňka se soklem 2 dvéřová </t>
  </si>
  <si>
    <t xml:space="preserve">pol. 5 skříň se soklem otevřená </t>
  </si>
  <si>
    <t xml:space="preserve">Položkový rozpočet - Nábytek pro OPV </t>
  </si>
  <si>
    <t xml:space="preserve">Dodavatel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</si>
</sst>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7" fontId="0" fillId="0" borderId="1" xfId="0" applyNumberFormat="1" applyBorder="1" applyAlignment="1">
      <alignment horizontal="right" wrapText="1"/>
    </xf>
    <xf numFmtId="0" fontId="2" fillId="2" borderId="1" xfId="0" applyFont="1" applyFill="1" applyBorder="1" applyAlignment="1">
      <alignment horizontal="left" vertical="center"/>
    </xf>
    <xf numFmtId="0" fontId="4" fillId="2" borderId="1" xfId="0" applyFont="1" applyFill="1" applyBorder="1"/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164" fontId="0" fillId="2" borderId="1" xfId="0" applyNumberFormat="1" applyFill="1" applyBorder="1" applyAlignment="1">
      <alignment horizontal="right" vertical="center"/>
    </xf>
    <xf numFmtId="164" fontId="0" fillId="2" borderId="2" xfId="0" applyNumberForma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"/>
  <sheetViews>
    <sheetView tabSelected="1" workbookViewId="0" topLeftCell="A1">
      <selection activeCell="H16" sqref="H16"/>
    </sheetView>
  </sheetViews>
  <sheetFormatPr defaultColWidth="9.140625" defaultRowHeight="15"/>
  <cols>
    <col min="1" max="1" width="51.57421875" style="0" customWidth="1"/>
    <col min="2" max="2" width="11.421875" style="0" customWidth="1"/>
    <col min="3" max="3" width="12.57421875" style="0" bestFit="1" customWidth="1"/>
    <col min="4" max="4" width="15.57421875" style="0" customWidth="1"/>
    <col min="5" max="5" width="16.28125" style="0" customWidth="1"/>
    <col min="6" max="6" width="16.00390625" style="0" customWidth="1"/>
    <col min="7" max="7" width="18.00390625" style="0" customWidth="1"/>
    <col min="8" max="8" width="18.57421875" style="0" customWidth="1"/>
    <col min="9" max="9" width="16.28125" style="0" customWidth="1"/>
    <col min="10" max="10" width="15.140625" style="0" customWidth="1"/>
  </cols>
  <sheetData>
    <row r="1" spans="1:8" ht="32.25" customHeight="1">
      <c r="A1" s="23" t="s">
        <v>19</v>
      </c>
      <c r="B1" s="23"/>
      <c r="C1" s="23"/>
      <c r="D1" s="23"/>
      <c r="E1" s="23"/>
      <c r="F1" s="23"/>
      <c r="G1" s="23"/>
      <c r="H1" s="23"/>
    </row>
    <row r="2" ht="43.5" customHeight="1">
      <c r="A2" s="24" t="s">
        <v>20</v>
      </c>
    </row>
    <row r="3" spans="1:10" ht="45">
      <c r="A3" s="3" t="s">
        <v>3</v>
      </c>
      <c r="B3" s="4" t="s">
        <v>0</v>
      </c>
      <c r="C3" s="4" t="s">
        <v>4</v>
      </c>
      <c r="D3" s="1" t="s">
        <v>1</v>
      </c>
      <c r="E3" s="2" t="s">
        <v>8</v>
      </c>
      <c r="F3" s="2" t="s">
        <v>2</v>
      </c>
      <c r="G3" s="2" t="s">
        <v>5</v>
      </c>
      <c r="H3" s="7" t="s">
        <v>6</v>
      </c>
      <c r="I3" s="17" t="s">
        <v>9</v>
      </c>
      <c r="J3" s="17" t="s">
        <v>10</v>
      </c>
    </row>
    <row r="4" spans="1:10" ht="15">
      <c r="A4" s="11" t="s">
        <v>12</v>
      </c>
      <c r="B4" s="4"/>
      <c r="C4" s="4"/>
      <c r="D4" s="1"/>
      <c r="E4" s="2"/>
      <c r="F4" s="2"/>
      <c r="G4" s="1"/>
      <c r="H4" s="7"/>
      <c r="I4" s="16"/>
      <c r="J4" s="16"/>
    </row>
    <row r="5" spans="1:10" ht="21" customHeight="1">
      <c r="A5" s="5" t="s">
        <v>11</v>
      </c>
      <c r="B5" s="6">
        <v>2</v>
      </c>
      <c r="C5" s="6"/>
      <c r="D5" s="10">
        <v>0</v>
      </c>
      <c r="E5" s="8">
        <f>D5*0.21</f>
        <v>0</v>
      </c>
      <c r="F5" s="8">
        <f>D5*1.21</f>
        <v>0</v>
      </c>
      <c r="G5" s="9">
        <f>B5*D5</f>
        <v>0</v>
      </c>
      <c r="H5" s="9">
        <f>F5*B5</f>
        <v>0</v>
      </c>
      <c r="I5" s="20">
        <f>B5*D5</f>
        <v>0</v>
      </c>
      <c r="J5" s="20">
        <f>B5*H5</f>
        <v>0</v>
      </c>
    </row>
    <row r="6" spans="1:10" ht="21" customHeight="1">
      <c r="A6" s="11" t="s">
        <v>13</v>
      </c>
      <c r="B6" s="6"/>
      <c r="C6" s="6"/>
      <c r="D6" s="8"/>
      <c r="E6" s="8"/>
      <c r="F6" s="8"/>
      <c r="G6" s="9"/>
      <c r="H6" s="9"/>
      <c r="I6" s="18"/>
      <c r="J6" s="18"/>
    </row>
    <row r="7" spans="1:10" ht="21" customHeight="1">
      <c r="A7" s="5" t="s">
        <v>14</v>
      </c>
      <c r="B7" s="6">
        <v>1</v>
      </c>
      <c r="C7" s="6"/>
      <c r="D7" s="8">
        <v>0</v>
      </c>
      <c r="E7" s="8">
        <f aca="true" t="shared" si="0" ref="E7:E11">D7*0.21</f>
        <v>0</v>
      </c>
      <c r="F7" s="8">
        <f aca="true" t="shared" si="1" ref="F7:F11">D7*1.21</f>
        <v>0</v>
      </c>
      <c r="G7" s="9">
        <f aca="true" t="shared" si="2" ref="G7:G11">B7*D7</f>
        <v>0</v>
      </c>
      <c r="H7" s="9">
        <f aca="true" t="shared" si="3" ref="H7:H11">F7*B7</f>
        <v>0</v>
      </c>
      <c r="I7" s="21">
        <f>G7+G8+G9+G10+G11</f>
        <v>0</v>
      </c>
      <c r="J7" s="21">
        <f>H7+H8+H9+H10+H11</f>
        <v>0</v>
      </c>
    </row>
    <row r="8" spans="1:10" ht="21" customHeight="1">
      <c r="A8" s="5" t="s">
        <v>15</v>
      </c>
      <c r="B8" s="6">
        <v>1</v>
      </c>
      <c r="C8" s="6"/>
      <c r="D8" s="8">
        <v>0</v>
      </c>
      <c r="E8" s="8">
        <f t="shared" si="0"/>
        <v>0</v>
      </c>
      <c r="F8" s="8">
        <f t="shared" si="1"/>
        <v>0</v>
      </c>
      <c r="G8" s="9">
        <f t="shared" si="2"/>
        <v>0</v>
      </c>
      <c r="H8" s="9">
        <f t="shared" si="3"/>
        <v>0</v>
      </c>
      <c r="I8" s="22"/>
      <c r="J8" s="22"/>
    </row>
    <row r="9" spans="1:10" ht="21" customHeight="1">
      <c r="A9" s="5" t="s">
        <v>16</v>
      </c>
      <c r="B9" s="6">
        <v>3</v>
      </c>
      <c r="C9" s="6"/>
      <c r="D9" s="8">
        <v>0</v>
      </c>
      <c r="E9" s="8">
        <f t="shared" si="0"/>
        <v>0</v>
      </c>
      <c r="F9" s="8">
        <f t="shared" si="1"/>
        <v>0</v>
      </c>
      <c r="G9" s="9">
        <f t="shared" si="2"/>
        <v>0</v>
      </c>
      <c r="H9" s="9">
        <f t="shared" si="3"/>
        <v>0</v>
      </c>
      <c r="I9" s="22"/>
      <c r="J9" s="22"/>
    </row>
    <row r="10" spans="1:10" ht="21" customHeight="1">
      <c r="A10" s="5" t="s">
        <v>17</v>
      </c>
      <c r="B10" s="6">
        <v>1</v>
      </c>
      <c r="C10" s="6"/>
      <c r="D10" s="8">
        <v>0</v>
      </c>
      <c r="E10" s="8">
        <f t="shared" si="0"/>
        <v>0</v>
      </c>
      <c r="F10" s="8">
        <f t="shared" si="1"/>
        <v>0</v>
      </c>
      <c r="G10" s="9">
        <f t="shared" si="2"/>
        <v>0</v>
      </c>
      <c r="H10" s="9">
        <f t="shared" si="3"/>
        <v>0</v>
      </c>
      <c r="I10" s="22"/>
      <c r="J10" s="22"/>
    </row>
    <row r="11" spans="1:10" ht="21" customHeight="1">
      <c r="A11" s="5" t="s">
        <v>18</v>
      </c>
      <c r="B11" s="6">
        <v>6</v>
      </c>
      <c r="C11" s="6"/>
      <c r="D11" s="8">
        <v>0</v>
      </c>
      <c r="E11" s="8">
        <f t="shared" si="0"/>
        <v>0</v>
      </c>
      <c r="F11" s="8">
        <f t="shared" si="1"/>
        <v>0</v>
      </c>
      <c r="G11" s="9">
        <f t="shared" si="2"/>
        <v>0</v>
      </c>
      <c r="H11" s="9">
        <f t="shared" si="3"/>
        <v>0</v>
      </c>
      <c r="I11" s="22"/>
      <c r="J11" s="22"/>
    </row>
    <row r="12" spans="1:10" ht="21.75" customHeight="1">
      <c r="A12" s="12" t="s">
        <v>7</v>
      </c>
      <c r="B12" s="14"/>
      <c r="C12" s="15"/>
      <c r="D12" s="13">
        <f>D5+D7+D8+D9+D10+D11</f>
        <v>0</v>
      </c>
      <c r="E12" s="13">
        <f>E5+E7+E8+E9+E10+E11</f>
        <v>0</v>
      </c>
      <c r="F12" s="13">
        <f>F5+F7+F8+F9+F10+F11</f>
        <v>0</v>
      </c>
      <c r="G12" s="13">
        <f>G5+G7+G8+G9+G10+G11</f>
        <v>0</v>
      </c>
      <c r="H12" s="13">
        <f>H5+H7+H8+H9+H10+H11</f>
        <v>0</v>
      </c>
      <c r="I12" s="19">
        <f>I5+I7</f>
        <v>0</v>
      </c>
      <c r="J12" s="19">
        <f>J5+J7</f>
        <v>0</v>
      </c>
    </row>
  </sheetData>
  <mergeCells count="3">
    <mergeCell ref="A1:H1"/>
    <mergeCell ref="I7:I11"/>
    <mergeCell ref="J7:J11"/>
  </mergeCells>
  <printOptions/>
  <pageMargins left="0.7" right="0.7" top="0.787401575" bottom="0.7874015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Kovaříková Dagmar</dc:creator>
  <cp:keywords/>
  <dc:description/>
  <cp:lastModifiedBy>Kovaříková Dagmar</cp:lastModifiedBy>
  <cp:lastPrinted>2023-08-10T08:10:05Z</cp:lastPrinted>
  <dcterms:created xsi:type="dcterms:W3CDTF">2021-08-08T06:57:13Z</dcterms:created>
  <dcterms:modified xsi:type="dcterms:W3CDTF">2024-07-01T10:23:12Z</dcterms:modified>
  <cp:category/>
  <cp:version/>
  <cp:contentType/>
  <cp:contentStatus/>
</cp:coreProperties>
</file>