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Nová složka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<sst xmlns="http://schemas.openxmlformats.org/spreadsheetml/2006/main" count="41" uniqueCount="40">
  <si>
    <t>ATC</t>
  </si>
  <si>
    <t>Účinná látka</t>
  </si>
  <si>
    <t>Kód SÚKL</t>
  </si>
  <si>
    <t>Název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</si>
  <si>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</si>
  <si>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</si>
  <si>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</si>
  <si>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</si>
  <si>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</si>
  <si>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</si>
  <si>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</si>
  <si>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</si>
  <si>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</si>
  <si>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</si>
  <si>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Podklady</t>
  </si>
  <si>
    <t>předpokládaná hodnota za 4 roky bez DPH</t>
  </si>
  <si>
    <t>CPV kód</t>
  </si>
  <si>
    <t>indikace</t>
  </si>
  <si>
    <t>dle platného SPC</t>
  </si>
  <si>
    <t>aukce</t>
  </si>
  <si>
    <t>sankce</t>
  </si>
  <si>
    <t>další informace</t>
  </si>
  <si>
    <t>nepřekročitelná cena</t>
  </si>
  <si>
    <t>NE</t>
  </si>
  <si>
    <t>SVD</t>
  </si>
  <si>
    <t>12% DPH</t>
  </si>
  <si>
    <t>doba dodání Zboží od objednávky</t>
  </si>
  <si>
    <t xml:space="preserve">1 pracovní den </t>
  </si>
  <si>
    <t>Velikost ampule</t>
  </si>
  <si>
    <t>Ano, po aukci</t>
  </si>
  <si>
    <t>Ano</t>
  </si>
  <si>
    <t>SUXAMETHONIUM-CHLORIDU</t>
  </si>
  <si>
    <t>M03AB01</t>
  </si>
  <si>
    <t>100MG INJ/INF PLV SOL 1 II</t>
  </si>
  <si>
    <t>Cena 1 balení (Kč bez DPH)</t>
  </si>
  <si>
    <t>Cena 1 balení (Kč vč. DPH)</t>
  </si>
  <si>
    <t>Počet balení</t>
  </si>
  <si>
    <t>Nabídková cena za daný počet balení (Kč bez DPH)</t>
  </si>
  <si>
    <t>2 816 000,- Kč</t>
  </si>
  <si>
    <t xml:space="preserve">      Název VZ: Léčivé přípravky s účinnou látkou SUXAMETHONIUM-CHLORID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</si>
</sst>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  <font>
      <sz val="14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6" xfId="0" applyFont="1" applyBorder="1"/>
    <xf numFmtId="0" fontId="2" fillId="0" borderId="17" xfId="0" applyFont="1" applyBorder="1"/>
    <xf numFmtId="0" fontId="2" fillId="7" borderId="13" xfId="0" applyFont="1" applyFill="1" applyBorder="1" applyAlignment="1">
      <alignment horizontal="left"/>
    </xf>
    <xf numFmtId="0" fontId="2" fillId="7" borderId="14" xfId="0" applyFont="1" applyFill="1" applyBorder="1" applyAlignment="1">
      <alignment horizontal="left"/>
    </xf>
    <xf numFmtId="0" fontId="2" fillId="7" borderId="15" xfId="0" applyFont="1" applyFill="1" applyBorder="1" applyAlignment="1">
      <alignment horizontal="left"/>
    </xf>
    <xf numFmtId="0" fontId="6" fillId="0" borderId="0" xfId="0" applyFont="1" applyAlignment="1">
      <alignment vertical="center" wrapText="1"/>
    </xf>
    <xf numFmtId="0" fontId="5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2" fillId="7" borderId="13" xfId="0" applyFont="1" applyFill="1" applyBorder="1" applyAlignment="1">
      <alignment horizontal="left"/>
    </xf>
    <xf numFmtId="0" fontId="2" fillId="7" borderId="14" xfId="0" applyFont="1" applyFill="1" applyBorder="1" applyAlignment="1">
      <alignment horizontal="left"/>
    </xf>
    <xf numFmtId="0" fontId="2" fillId="7" borderId="15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7" borderId="14" xfId="0" applyFill="1" applyBorder="1" applyAlignment="1">
      <alignment horizontal="left"/>
    </xf>
    <xf numFmtId="0" fontId="0" fillId="7" borderId="15" xfId="0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="98" zoomScaleNormal="98" workbookViewId="0">
      <selection sqref="A1:N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7" customWidth="1"/>
    <col min="15" max="16384" width="9.140625" style="1"/>
  </cols>
  <sheetData>
    <row r="1" spans="1:15" x14ac:dyDescent="0.2">
      <c r="A1" s="31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customFormat="1" ht="1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5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5" x14ac:dyDescent="0.2">
      <c r="B4" s="40" t="s">
        <v>10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5" ht="38.25" x14ac:dyDescent="0.2">
      <c r="A6" s="3"/>
      <c r="B6" s="8" t="s">
        <v>0</v>
      </c>
      <c r="C6" s="8" t="s">
        <v>1</v>
      </c>
      <c r="D6" s="8" t="s">
        <v>2</v>
      </c>
      <c r="E6" s="8" t="s">
        <v>3</v>
      </c>
      <c r="F6" s="8" t="s">
        <v>6</v>
      </c>
      <c r="G6" s="8" t="s">
        <v>28</v>
      </c>
      <c r="H6" s="9" t="s">
        <v>7</v>
      </c>
      <c r="I6" s="9" t="s">
        <v>9</v>
      </c>
      <c r="J6" s="9" t="s">
        <v>34</v>
      </c>
      <c r="K6" s="9" t="s">
        <v>25</v>
      </c>
      <c r="L6" s="9" t="s">
        <v>35</v>
      </c>
      <c r="M6" s="9" t="s">
        <v>36</v>
      </c>
      <c r="N6" s="10" t="s">
        <v>37</v>
      </c>
      <c r="O6" s="4"/>
    </row>
    <row r="7" spans="1:15" x14ac:dyDescent="0.2">
      <c r="A7" s="3"/>
      <c r="B7" s="15" t="s">
        <v>32</v>
      </c>
      <c r="C7" s="15" t="s">
        <v>31</v>
      </c>
      <c r="D7" s="11"/>
      <c r="E7" s="11"/>
      <c r="F7" s="11"/>
      <c r="G7" s="8" t="s">
        <v>33</v>
      </c>
      <c r="H7" s="12"/>
      <c r="I7" s="12"/>
      <c r="J7" s="11"/>
      <c r="K7" s="11"/>
      <c r="L7" s="11"/>
      <c r="M7" s="13">
        <v>32000</v>
      </c>
      <c r="N7" s="14">
        <f>J7*M7</f>
        <v>0</v>
      </c>
      <c r="O7" s="4"/>
    </row>
    <row r="8" spans="1:15" x14ac:dyDescent="0.2">
      <c r="A8" s="3"/>
      <c r="B8" s="16"/>
      <c r="C8" s="16"/>
      <c r="D8" s="17"/>
      <c r="E8" s="17"/>
      <c r="F8" s="17"/>
      <c r="G8" s="18"/>
      <c r="H8" s="18"/>
      <c r="I8" s="18"/>
      <c r="J8" s="17"/>
      <c r="K8" s="17"/>
      <c r="L8" s="17"/>
      <c r="M8" s="19"/>
      <c r="N8" s="20"/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5" x14ac:dyDescent="0.2">
      <c r="A10" s="3"/>
      <c r="B10" s="43" t="s">
        <v>4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21">
        <f>SUM(N7:N9)</f>
        <v>0</v>
      </c>
      <c r="O10" s="4"/>
    </row>
    <row r="11" spans="1:15" x14ac:dyDescent="0.2">
      <c r="A11" s="3"/>
      <c r="B11" s="43" t="s">
        <v>11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21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  <c r="O12" s="4"/>
    </row>
    <row r="13" spans="1:15" x14ac:dyDescent="0.2">
      <c r="B13" s="40" t="s">
        <v>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2"/>
    </row>
    <row r="14" spans="1:15" ht="12.75" customHeight="1" x14ac:dyDescent="0.2">
      <c r="B14" s="37" t="s">
        <v>12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</row>
    <row r="15" spans="1:15" ht="12.75" customHeight="1" x14ac:dyDescent="0.25">
      <c r="B15" s="37" t="s">
        <v>8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5" ht="12.75" customHeight="1" x14ac:dyDescent="0.2">
      <c r="B16" s="37" t="s">
        <v>13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</row>
    <row r="17" spans="2:6" ht="12.75" customHeight="1" x14ac:dyDescent="0.2"/>
    <row r="18" spans="2:6" x14ac:dyDescent="0.2">
      <c r="B18" s="22" t="s">
        <v>14</v>
      </c>
      <c r="C18" s="2"/>
      <c r="D18" s="2"/>
      <c r="E18" s="2"/>
      <c r="F18" s="2"/>
    </row>
    <row r="19" spans="2:6" ht="15" x14ac:dyDescent="0.25">
      <c r="B19" s="23" t="s">
        <v>15</v>
      </c>
      <c r="C19" s="24"/>
      <c r="D19" s="34" t="s">
        <v>38</v>
      </c>
      <c r="E19" s="47"/>
      <c r="F19" s="48"/>
    </row>
    <row r="20" spans="2:6" ht="15" x14ac:dyDescent="0.25">
      <c r="B20" s="23" t="s">
        <v>22</v>
      </c>
      <c r="C20" s="24"/>
      <c r="D20" s="34" t="s">
        <v>29</v>
      </c>
      <c r="E20" s="47"/>
      <c r="F20" s="48"/>
    </row>
    <row r="21" spans="2:6" ht="15" x14ac:dyDescent="0.25">
      <c r="B21" s="23" t="s">
        <v>16</v>
      </c>
      <c r="C21" s="24"/>
      <c r="D21" s="34">
        <v>33600000</v>
      </c>
      <c r="E21" s="47"/>
      <c r="F21" s="48"/>
    </row>
    <row r="22" spans="2:6" ht="15" x14ac:dyDescent="0.25">
      <c r="B22" s="23" t="s">
        <v>24</v>
      </c>
      <c r="C22" s="24"/>
      <c r="D22" s="34" t="s">
        <v>23</v>
      </c>
      <c r="E22" s="47"/>
      <c r="F22" s="48"/>
    </row>
    <row r="23" spans="2:6" x14ac:dyDescent="0.2">
      <c r="B23" s="23" t="s">
        <v>17</v>
      </c>
      <c r="C23" s="24"/>
      <c r="D23" s="34" t="s">
        <v>18</v>
      </c>
      <c r="E23" s="35"/>
      <c r="F23" s="36"/>
    </row>
    <row r="24" spans="2:6" x14ac:dyDescent="0.2">
      <c r="B24" s="23" t="s">
        <v>19</v>
      </c>
      <c r="C24" s="24"/>
      <c r="D24" s="34" t="s">
        <v>30</v>
      </c>
      <c r="E24" s="35"/>
      <c r="F24" s="36"/>
    </row>
    <row r="25" spans="2:6" x14ac:dyDescent="0.2">
      <c r="B25" s="25" t="s">
        <v>20</v>
      </c>
      <c r="C25" s="26"/>
      <c r="D25" s="34" t="s">
        <v>23</v>
      </c>
      <c r="E25" s="35"/>
      <c r="F25" s="36"/>
    </row>
    <row r="26" spans="2:6" x14ac:dyDescent="0.2">
      <c r="B26" s="25" t="s">
        <v>26</v>
      </c>
      <c r="C26" s="26"/>
      <c r="D26" s="27" t="s">
        <v>27</v>
      </c>
      <c r="E26" s="28"/>
      <c r="F26" s="29"/>
    </row>
    <row r="27" spans="2:6" x14ac:dyDescent="0.2">
      <c r="B27" s="25" t="s">
        <v>21</v>
      </c>
      <c r="C27" s="26"/>
      <c r="D27" s="34"/>
      <c r="E27" s="35"/>
      <c r="F27" s="36"/>
    </row>
    <row r="33" spans="2:2" ht="15" x14ac:dyDescent="0.25">
      <c r="B33"/>
    </row>
    <row r="34" spans="2:2" ht="18.75" x14ac:dyDescent="0.2">
      <c r="B34" s="30"/>
    </row>
    <row r="35" spans="2:2" ht="15" x14ac:dyDescent="0.25">
      <c r="B35"/>
    </row>
    <row r="36" spans="2:2" ht="18.75" x14ac:dyDescent="0.2">
      <c r="B36" s="30"/>
    </row>
    <row r="37" spans="2:2" ht="15" x14ac:dyDescent="0.25">
      <c r="B37"/>
    </row>
    <row r="38" spans="2:2" ht="18.75" x14ac:dyDescent="0.2">
      <c r="B38" s="30"/>
    </row>
    <row r="39" spans="2:2" ht="15" x14ac:dyDescent="0.25">
      <c r="B39"/>
    </row>
    <row r="40" spans="2:2" ht="18.75" x14ac:dyDescent="0.2">
      <c r="B40" s="30"/>
    </row>
    <row r="41" spans="2:2" ht="15" x14ac:dyDescent="0.25">
      <c r="B41"/>
    </row>
    <row r="42" spans="2:2" ht="18.75" x14ac:dyDescent="0.2">
      <c r="B42" s="30"/>
    </row>
    <row r="43" spans="2:2" ht="15" x14ac:dyDescent="0.25">
      <c r="B43"/>
    </row>
    <row r="44" spans="2:2" ht="18.75" x14ac:dyDescent="0.2">
      <c r="B44" s="30"/>
    </row>
  </sheetData>
  <mergeCells count="16">
    <mergeCell ref="A1:N3"/>
    <mergeCell ref="D25:F25"/>
    <mergeCell ref="D27:F27"/>
    <mergeCell ref="B15:N15"/>
    <mergeCell ref="B4:N4"/>
    <mergeCell ref="B10:M10"/>
    <mergeCell ref="B13:N13"/>
    <mergeCell ref="B14:N14"/>
    <mergeCell ref="B11:M11"/>
    <mergeCell ref="D21:F21"/>
    <mergeCell ref="D22:F22"/>
    <mergeCell ref="B16:N16"/>
    <mergeCell ref="D19:F19"/>
    <mergeCell ref="D20:F20"/>
    <mergeCell ref="D23:F23"/>
    <mergeCell ref="D24:F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2024-07-12T06:17:53Z</dcterms:modified>
</cp:coreProperties>
</file>