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172 Nábytek z plánu DDHM 2024\"/>
    </mc:Choice>
  </mc:AlternateContent>
  <xr:revisionPtr revIDLastSave="0" documentId="13_ncr:1_{37A22A61-00E0-402E-BDAA-B95B2DA04B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H59" i="1"/>
  <c r="J59" i="1" s="1"/>
  <c r="G60" i="1"/>
  <c r="G59" i="1"/>
  <c r="I59" i="1" s="1"/>
  <c r="F60" i="1"/>
  <c r="F59" i="1"/>
  <c r="E60" i="1"/>
  <c r="E59" i="1"/>
  <c r="G57" i="1" l="1"/>
  <c r="I57" i="1" s="1"/>
  <c r="G55" i="1"/>
  <c r="I55" i="1" s="1"/>
  <c r="G53" i="1"/>
  <c r="G52" i="1"/>
  <c r="G51" i="1"/>
  <c r="G49" i="1"/>
  <c r="G48" i="1"/>
  <c r="G47" i="1"/>
  <c r="G45" i="1"/>
  <c r="G44" i="1"/>
  <c r="G43" i="1"/>
  <c r="G41" i="1"/>
  <c r="I41" i="1" s="1"/>
  <c r="G39" i="1"/>
  <c r="I39" i="1" s="1"/>
  <c r="G37" i="1"/>
  <c r="I37" i="1" s="1"/>
  <c r="G35" i="1"/>
  <c r="I35" i="1" s="1"/>
  <c r="G33" i="1"/>
  <c r="G32" i="1"/>
  <c r="G31" i="1"/>
  <c r="G29" i="1"/>
  <c r="I29" i="1" s="1"/>
  <c r="G27" i="1"/>
  <c r="I27" i="1" s="1"/>
  <c r="G25" i="1"/>
  <c r="I25" i="1" s="1"/>
  <c r="G23" i="1"/>
  <c r="I23" i="1" s="1"/>
  <c r="G21" i="1"/>
  <c r="I21" i="1" s="1"/>
  <c r="G19" i="1"/>
  <c r="I19" i="1" s="1"/>
  <c r="G17" i="1"/>
  <c r="I17" i="1" s="1"/>
  <c r="G15" i="1"/>
  <c r="I15" i="1" s="1"/>
  <c r="G13" i="1"/>
  <c r="G12" i="1"/>
  <c r="G11" i="1"/>
  <c r="G10" i="1"/>
  <c r="G8" i="1"/>
  <c r="I8" i="1" s="1"/>
  <c r="G6" i="1"/>
  <c r="F57" i="1"/>
  <c r="H57" i="1" s="1"/>
  <c r="J57" i="1" s="1"/>
  <c r="F55" i="1"/>
  <c r="H55" i="1" s="1"/>
  <c r="J55" i="1" s="1"/>
  <c r="F53" i="1"/>
  <c r="H53" i="1" s="1"/>
  <c r="F52" i="1"/>
  <c r="H52" i="1" s="1"/>
  <c r="F51" i="1"/>
  <c r="H51" i="1" s="1"/>
  <c r="F49" i="1"/>
  <c r="H49" i="1" s="1"/>
  <c r="F48" i="1"/>
  <c r="H48" i="1" s="1"/>
  <c r="F47" i="1"/>
  <c r="H47" i="1" s="1"/>
  <c r="F45" i="1"/>
  <c r="H45" i="1" s="1"/>
  <c r="F44" i="1"/>
  <c r="H44" i="1" s="1"/>
  <c r="F43" i="1"/>
  <c r="H43" i="1" s="1"/>
  <c r="F41" i="1"/>
  <c r="H41" i="1" s="1"/>
  <c r="J41" i="1" s="1"/>
  <c r="F39" i="1"/>
  <c r="H39" i="1" s="1"/>
  <c r="J39" i="1" s="1"/>
  <c r="F37" i="1"/>
  <c r="H37" i="1" s="1"/>
  <c r="J37" i="1" s="1"/>
  <c r="F35" i="1"/>
  <c r="H35" i="1" s="1"/>
  <c r="J35" i="1" s="1"/>
  <c r="F33" i="1"/>
  <c r="H33" i="1" s="1"/>
  <c r="F32" i="1"/>
  <c r="H32" i="1" s="1"/>
  <c r="F31" i="1"/>
  <c r="H31" i="1" s="1"/>
  <c r="F29" i="1"/>
  <c r="H29" i="1" s="1"/>
  <c r="J29" i="1" s="1"/>
  <c r="F27" i="1"/>
  <c r="H27" i="1" s="1"/>
  <c r="J27" i="1" s="1"/>
  <c r="F25" i="1"/>
  <c r="H25" i="1" s="1"/>
  <c r="J25" i="1" s="1"/>
  <c r="F23" i="1"/>
  <c r="H23" i="1" s="1"/>
  <c r="J23" i="1" s="1"/>
  <c r="F21" i="1"/>
  <c r="H21" i="1" s="1"/>
  <c r="J21" i="1" s="1"/>
  <c r="F19" i="1"/>
  <c r="H19" i="1" s="1"/>
  <c r="J19" i="1" s="1"/>
  <c r="F17" i="1"/>
  <c r="H17" i="1" s="1"/>
  <c r="J17" i="1" s="1"/>
  <c r="F15" i="1"/>
  <c r="H15" i="1" s="1"/>
  <c r="J15" i="1" s="1"/>
  <c r="F13" i="1"/>
  <c r="H13" i="1" s="1"/>
  <c r="F12" i="1"/>
  <c r="H12" i="1" s="1"/>
  <c r="F11" i="1"/>
  <c r="H11" i="1" s="1"/>
  <c r="F10" i="1"/>
  <c r="H10" i="1" s="1"/>
  <c r="F8" i="1"/>
  <c r="H8" i="1" s="1"/>
  <c r="J8" i="1" s="1"/>
  <c r="F6" i="1"/>
  <c r="H6" i="1" s="1"/>
  <c r="E57" i="1"/>
  <c r="E55" i="1"/>
  <c r="E53" i="1"/>
  <c r="E52" i="1"/>
  <c r="E51" i="1"/>
  <c r="E49" i="1"/>
  <c r="E48" i="1"/>
  <c r="E47" i="1"/>
  <c r="E45" i="1"/>
  <c r="E44" i="1"/>
  <c r="E43" i="1"/>
  <c r="E41" i="1"/>
  <c r="E39" i="1"/>
  <c r="E37" i="1"/>
  <c r="E35" i="1"/>
  <c r="E33" i="1"/>
  <c r="E32" i="1"/>
  <c r="E31" i="1"/>
  <c r="E29" i="1"/>
  <c r="E27" i="1"/>
  <c r="E25" i="1"/>
  <c r="E23" i="1"/>
  <c r="E21" i="1"/>
  <c r="E19" i="1"/>
  <c r="E17" i="1"/>
  <c r="E15" i="1"/>
  <c r="E12" i="1"/>
  <c r="E11" i="1"/>
  <c r="E10" i="1"/>
  <c r="E8" i="1"/>
  <c r="E13" i="1"/>
  <c r="E6" i="1"/>
  <c r="F5" i="1"/>
  <c r="H5" i="1" s="1"/>
  <c r="E5" i="1"/>
  <c r="I47" i="1" l="1"/>
  <c r="J51" i="1"/>
  <c r="I31" i="1"/>
  <c r="J10" i="1"/>
  <c r="J43" i="1"/>
  <c r="J31" i="1"/>
  <c r="I10" i="1"/>
  <c r="I51" i="1"/>
  <c r="J47" i="1"/>
  <c r="I43" i="1"/>
  <c r="J5" i="1"/>
  <c r="G5" i="1"/>
  <c r="I5" i="1" s="1"/>
</calcChain>
</file>

<file path=xl/sharedStrings.xml><?xml version="1.0" encoding="utf-8"?>
<sst xmlns="http://schemas.openxmlformats.org/spreadsheetml/2006/main" count="69" uniqueCount="67">
  <si>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</si>
  <si>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</si>
  <si>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</si>
  <si>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</si>
  <si>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</si>
  <si>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</si>
  <si>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</si>
  <si>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</si>
  <si>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cena celkem za část bez DPH </t>
  </si>
  <si>
    <t xml:space="preserve">cena celkem za část včetně DPH </t>
  </si>
  <si>
    <t>Položkový rozpočet - Nábytek z plánu DDHM 2024</t>
  </si>
  <si>
    <t>Část 1 - Nábytek pro OHTS</t>
  </si>
  <si>
    <t xml:space="preserve">1. komoda čtyřzásuvková </t>
  </si>
  <si>
    <t xml:space="preserve">2. pracovní stůl </t>
  </si>
  <si>
    <t>Část 2 - Válenda pro OHTS s úložným prostorem</t>
  </si>
  <si>
    <t xml:space="preserve">Část 3 - Nábytek pro OPZ </t>
  </si>
  <si>
    <t xml:space="preserve">1. pracovní stůl </t>
  </si>
  <si>
    <t xml:space="preserve">2. kontejner pod stůl </t>
  </si>
  <si>
    <t xml:space="preserve">3. podstavec pod monitor </t>
  </si>
  <si>
    <t xml:space="preserve">4. skříň vysoká policová </t>
  </si>
  <si>
    <t xml:space="preserve">skříň pro IHOK </t>
  </si>
  <si>
    <t xml:space="preserve">válenda s úložným prostorem </t>
  </si>
  <si>
    <t xml:space="preserve">Část 5 - Šatní skříně pro IGEK  </t>
  </si>
  <si>
    <t xml:space="preserve">šatní skříně </t>
  </si>
  <si>
    <t>Část 6 - Dvoudvéřová skříň pro KNPT</t>
  </si>
  <si>
    <t xml:space="preserve">dvoudvéřová skříň </t>
  </si>
  <si>
    <t xml:space="preserve">Část 7 - Dvoudvéřová skříň pro NK </t>
  </si>
  <si>
    <t xml:space="preserve">Část 8 - Zásuvková skříň na nástroje pro OK </t>
  </si>
  <si>
    <t xml:space="preserve">skříň na nástroje </t>
  </si>
  <si>
    <t xml:space="preserve">Část 9 - Lékárenská skříń pro RHO </t>
  </si>
  <si>
    <t xml:space="preserve">lékárenská skříň </t>
  </si>
  <si>
    <t xml:space="preserve">Část 10 - Lavice do čekárny pro RHO </t>
  </si>
  <si>
    <t xml:space="preserve">Část 4 - Skříň pro IHOK </t>
  </si>
  <si>
    <t xml:space="preserve">lavice do čekárny </t>
  </si>
  <si>
    <t>Část 11 - Pohovka pro KPPCH</t>
  </si>
  <si>
    <t xml:space="preserve">rozkládací pohovka </t>
  </si>
  <si>
    <t>Část 12 - Nábytek pro KPPCH</t>
  </si>
  <si>
    <t xml:space="preserve">1.policová skříň </t>
  </si>
  <si>
    <t xml:space="preserve">2. psací stůl </t>
  </si>
  <si>
    <t xml:space="preserve">3. kontejnery ke stolu </t>
  </si>
  <si>
    <t>Část 13 - Kontejner na kolečkách pro ÚPA</t>
  </si>
  <si>
    <t xml:space="preserve">kontejner na kolečkách </t>
  </si>
  <si>
    <t>Část 14 - Kancelářský stůl pro TTO</t>
  </si>
  <si>
    <t xml:space="preserve">kancelářský stůl </t>
  </si>
  <si>
    <t xml:space="preserve">Část 15 - Válenda pro PEK </t>
  </si>
  <si>
    <t xml:space="preserve">Část 16 - Válenda pro KDORL </t>
  </si>
  <si>
    <t xml:space="preserve">válenda  </t>
  </si>
  <si>
    <t xml:space="preserve">Část 17 - Nábytek pro KDORL </t>
  </si>
  <si>
    <t xml:space="preserve">1. šatní skříň </t>
  </si>
  <si>
    <t xml:space="preserve">2. skládací stolek </t>
  </si>
  <si>
    <t xml:space="preserve">3. policová skříň na materiál </t>
  </si>
  <si>
    <t>Část 18 - Nábytek pro KDR</t>
  </si>
  <si>
    <t xml:space="preserve">1. skříňka na vyšetřovnu </t>
  </si>
  <si>
    <t xml:space="preserve">2. skříňka na zdravotnický materiál </t>
  </si>
  <si>
    <t xml:space="preserve">3. stůl pro KDR s nástavcem </t>
  </si>
  <si>
    <t xml:space="preserve">Část 19 - Nábytek pro PAČ </t>
  </si>
  <si>
    <t xml:space="preserve">1. přebalovací pult </t>
  </si>
  <si>
    <t xml:space="preserve">2. kancelářský stůl </t>
  </si>
  <si>
    <t xml:space="preserve">3. dvoudvéřová skříňka </t>
  </si>
  <si>
    <t xml:space="preserve">věšák </t>
  </si>
  <si>
    <t xml:space="preserve">policová skříň </t>
  </si>
  <si>
    <t xml:space="preserve">Dodavatel: </t>
  </si>
  <si>
    <t>Část 20 - Věšák pro PAČ</t>
  </si>
  <si>
    <t xml:space="preserve">Část 21 - policová skříň s posuvnými dveřmi KDAR </t>
  </si>
  <si>
    <t xml:space="preserve">Část 22 - Kartotéky pro PAČ </t>
  </si>
  <si>
    <t xml:space="preserve">1 .kartotéka 3 - zásuvková </t>
  </si>
  <si>
    <t xml:space="preserve">2 kartotéka 4 - zásuvková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</si>
</sst>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1" fillId="3" borderId="1" xfId="0" applyFont="1" applyFill="1" applyBorder="1" applyAlignment="1">
      <alignment horizontal="left" vertical="top"/>
    </xf>
    <xf numFmtId="0" fontId="0" fillId="0" borderId="4" xfId="0" applyBorder="1"/>
    <xf numFmtId="164" fontId="0" fillId="0" borderId="0" xfId="0" applyNumberFormat="1"/>
    <xf numFmtId="164" fontId="0" fillId="4" borderId="1" xfId="0" applyNumberForma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4" fontId="0" fillId="2" borderId="3" xfId="0" applyNumberForma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Normal="100" workbookViewId="0">
      <selection activeCell="O13" sqref="O13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  <col min="9" max="9" width="16.28515625" customWidth="1"/>
    <col min="10" max="10" width="15.140625" customWidth="1"/>
  </cols>
  <sheetData>
    <row r="1" spans="1:10" ht="32.25" customHeight="1" x14ac:dyDescent="0.25">
      <c r="A1" s="26" t="s">
        <v>10</v>
      </c>
      <c r="B1" s="27"/>
      <c r="C1" s="27"/>
      <c r="D1" s="27"/>
      <c r="E1" s="27"/>
      <c r="F1" s="27"/>
      <c r="G1" s="27"/>
      <c r="H1" s="27"/>
      <c r="I1" s="17"/>
      <c r="J1" s="18"/>
    </row>
    <row r="2" spans="1:10" ht="101.25" customHeight="1" x14ac:dyDescent="0.25">
      <c r="A2" s="19" t="s">
        <v>61</v>
      </c>
      <c r="B2" s="20"/>
      <c r="C2" s="17"/>
      <c r="D2" s="17"/>
      <c r="E2" s="17"/>
      <c r="F2" s="17"/>
      <c r="G2" s="17"/>
      <c r="H2" s="17"/>
      <c r="I2" s="17"/>
      <c r="J2" s="18"/>
    </row>
    <row r="3" spans="1:10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2" t="s">
        <v>5</v>
      </c>
      <c r="H3" s="7" t="s">
        <v>6</v>
      </c>
      <c r="I3" s="13" t="s">
        <v>8</v>
      </c>
      <c r="J3" s="13" t="s">
        <v>9</v>
      </c>
    </row>
    <row r="4" spans="1:10" x14ac:dyDescent="0.25">
      <c r="A4" s="11" t="s">
        <v>11</v>
      </c>
      <c r="B4" s="4"/>
      <c r="C4" s="4"/>
      <c r="D4" s="1"/>
      <c r="E4" s="2"/>
      <c r="F4" s="2"/>
      <c r="G4" s="1"/>
      <c r="H4" s="7"/>
      <c r="I4" s="12"/>
      <c r="J4" s="12"/>
    </row>
    <row r="5" spans="1:10" ht="21" customHeight="1" x14ac:dyDescent="0.25">
      <c r="A5" s="5" t="s">
        <v>12</v>
      </c>
      <c r="B5" s="6">
        <v>5</v>
      </c>
      <c r="C5" s="6"/>
      <c r="D5" s="10">
        <v>0</v>
      </c>
      <c r="E5" s="8">
        <f>D5*0.21</f>
        <v>0</v>
      </c>
      <c r="F5" s="8">
        <f>D5*1.21</f>
        <v>0</v>
      </c>
      <c r="G5" s="9">
        <f>B5*D5</f>
        <v>0</v>
      </c>
      <c r="H5" s="9">
        <f>F5*B5</f>
        <v>0</v>
      </c>
      <c r="I5" s="23">
        <f>G5+G6</f>
        <v>0</v>
      </c>
      <c r="J5" s="23">
        <f>H5+H6</f>
        <v>0</v>
      </c>
    </row>
    <row r="6" spans="1:10" ht="21" customHeight="1" x14ac:dyDescent="0.25">
      <c r="A6" s="5" t="s">
        <v>13</v>
      </c>
      <c r="B6" s="6">
        <v>7</v>
      </c>
      <c r="C6" s="6"/>
      <c r="D6" s="8">
        <v>0</v>
      </c>
      <c r="E6" s="8">
        <f t="shared" ref="E6" si="0">D6*0.21</f>
        <v>0</v>
      </c>
      <c r="F6" s="8">
        <f>D6*1.21</f>
        <v>0</v>
      </c>
      <c r="G6" s="9">
        <f>B6*D6</f>
        <v>0</v>
      </c>
      <c r="H6" s="9">
        <f>F6*B6</f>
        <v>0</v>
      </c>
      <c r="I6" s="25"/>
      <c r="J6" s="25"/>
    </row>
    <row r="7" spans="1:10" ht="21" customHeight="1" x14ac:dyDescent="0.25">
      <c r="A7" s="11" t="s">
        <v>14</v>
      </c>
      <c r="B7" s="6"/>
      <c r="C7" s="6"/>
      <c r="D7" s="8"/>
      <c r="E7" s="8"/>
      <c r="F7" s="8"/>
      <c r="G7" s="9"/>
      <c r="H7" s="9"/>
      <c r="I7" s="14"/>
      <c r="J7" s="14"/>
    </row>
    <row r="8" spans="1:10" ht="21" customHeight="1" x14ac:dyDescent="0.25">
      <c r="A8" s="5" t="s">
        <v>21</v>
      </c>
      <c r="B8" s="6">
        <v>8</v>
      </c>
      <c r="C8" s="6"/>
      <c r="D8" s="8">
        <v>1</v>
      </c>
      <c r="E8" s="8">
        <f>D8*0.21</f>
        <v>0.21</v>
      </c>
      <c r="F8" s="8">
        <f>D8*1.21</f>
        <v>1.21</v>
      </c>
      <c r="G8" s="9">
        <f>B8*D8</f>
        <v>8</v>
      </c>
      <c r="H8" s="9">
        <f>F8*B8</f>
        <v>9.68</v>
      </c>
      <c r="I8" s="15">
        <f>G8</f>
        <v>8</v>
      </c>
      <c r="J8" s="15">
        <f>H8</f>
        <v>9.68</v>
      </c>
    </row>
    <row r="9" spans="1:10" ht="21" customHeight="1" x14ac:dyDescent="0.25">
      <c r="A9" s="11" t="s">
        <v>15</v>
      </c>
      <c r="B9" s="6"/>
      <c r="C9" s="6"/>
      <c r="D9" s="8"/>
      <c r="E9" s="8"/>
      <c r="F9" s="8"/>
      <c r="G9" s="9"/>
      <c r="H9" s="9"/>
      <c r="I9" s="14"/>
      <c r="J9" s="14"/>
    </row>
    <row r="10" spans="1:10" ht="21" customHeight="1" x14ac:dyDescent="0.25">
      <c r="A10" s="5" t="s">
        <v>16</v>
      </c>
      <c r="B10" s="6">
        <v>1</v>
      </c>
      <c r="C10" s="6"/>
      <c r="D10" s="8">
        <v>0</v>
      </c>
      <c r="E10" s="8">
        <f>D10*0.21</f>
        <v>0</v>
      </c>
      <c r="F10" s="8">
        <f t="shared" ref="F10:F13" si="1">D10*1.21</f>
        <v>0</v>
      </c>
      <c r="G10" s="9">
        <f t="shared" ref="G10:G13" si="2">B10*D10</f>
        <v>0</v>
      </c>
      <c r="H10" s="9">
        <f t="shared" ref="H10:H13" si="3">F10*B10</f>
        <v>0</v>
      </c>
      <c r="I10" s="28">
        <f>SUM(G10:G13)</f>
        <v>0</v>
      </c>
      <c r="J10" s="28">
        <f>SUM(H10:H13)</f>
        <v>0</v>
      </c>
    </row>
    <row r="11" spans="1:10" ht="21" customHeight="1" x14ac:dyDescent="0.25">
      <c r="A11" s="5" t="s">
        <v>17</v>
      </c>
      <c r="B11" s="6">
        <v>1</v>
      </c>
      <c r="C11" s="6"/>
      <c r="D11" s="8">
        <v>0</v>
      </c>
      <c r="E11" s="8">
        <f>D11*0.21</f>
        <v>0</v>
      </c>
      <c r="F11" s="8">
        <f t="shared" si="1"/>
        <v>0</v>
      </c>
      <c r="G11" s="9">
        <f t="shared" si="2"/>
        <v>0</v>
      </c>
      <c r="H11" s="9">
        <f t="shared" si="3"/>
        <v>0</v>
      </c>
      <c r="I11" s="29"/>
      <c r="J11" s="29"/>
    </row>
    <row r="12" spans="1:10" ht="21" customHeight="1" x14ac:dyDescent="0.25">
      <c r="A12" s="5" t="s">
        <v>18</v>
      </c>
      <c r="B12" s="6">
        <v>4</v>
      </c>
      <c r="C12" s="6"/>
      <c r="D12" s="8">
        <v>0</v>
      </c>
      <c r="E12" s="8">
        <f>D12*0.21</f>
        <v>0</v>
      </c>
      <c r="F12" s="8">
        <f t="shared" si="1"/>
        <v>0</v>
      </c>
      <c r="G12" s="9">
        <f t="shared" si="2"/>
        <v>0</v>
      </c>
      <c r="H12" s="9">
        <f t="shared" si="3"/>
        <v>0</v>
      </c>
      <c r="I12" s="29"/>
      <c r="J12" s="29"/>
    </row>
    <row r="13" spans="1:10" ht="21" customHeight="1" x14ac:dyDescent="0.25">
      <c r="A13" s="5" t="s">
        <v>19</v>
      </c>
      <c r="B13" s="6">
        <v>1</v>
      </c>
      <c r="C13" s="6"/>
      <c r="D13" s="8">
        <v>0</v>
      </c>
      <c r="E13" s="8">
        <f t="shared" ref="E13" si="4">D13*0.21</f>
        <v>0</v>
      </c>
      <c r="F13" s="8">
        <f t="shared" si="1"/>
        <v>0</v>
      </c>
      <c r="G13" s="9">
        <f t="shared" si="2"/>
        <v>0</v>
      </c>
      <c r="H13" s="9">
        <f t="shared" si="3"/>
        <v>0</v>
      </c>
      <c r="I13" s="29"/>
      <c r="J13" s="29"/>
    </row>
    <row r="14" spans="1:10" ht="21" customHeight="1" x14ac:dyDescent="0.25">
      <c r="A14" s="11" t="s">
        <v>32</v>
      </c>
      <c r="B14" s="6"/>
      <c r="C14" s="6"/>
      <c r="D14" s="8"/>
      <c r="E14" s="8"/>
      <c r="F14" s="8"/>
      <c r="G14" s="9"/>
      <c r="H14" s="9"/>
      <c r="I14" s="14"/>
      <c r="J14" s="14"/>
    </row>
    <row r="15" spans="1:10" ht="21" customHeight="1" x14ac:dyDescent="0.25">
      <c r="A15" s="5" t="s">
        <v>20</v>
      </c>
      <c r="B15" s="6">
        <v>2</v>
      </c>
      <c r="C15" s="6"/>
      <c r="D15" s="8">
        <v>0</v>
      </c>
      <c r="E15" s="8">
        <f>D15*0.21</f>
        <v>0</v>
      </c>
      <c r="F15" s="8">
        <f>D15*1.21</f>
        <v>0</v>
      </c>
      <c r="G15" s="9">
        <f>B15*D15</f>
        <v>0</v>
      </c>
      <c r="H15" s="9">
        <f>F15*B15</f>
        <v>0</v>
      </c>
      <c r="I15" s="15">
        <f>G15</f>
        <v>0</v>
      </c>
      <c r="J15" s="15">
        <f>H15</f>
        <v>0</v>
      </c>
    </row>
    <row r="16" spans="1:10" ht="21" customHeight="1" x14ac:dyDescent="0.25">
      <c r="A16" s="11" t="s">
        <v>22</v>
      </c>
      <c r="B16" s="6"/>
      <c r="C16" s="6"/>
      <c r="D16" s="8"/>
      <c r="E16" s="8"/>
      <c r="F16" s="8"/>
      <c r="G16" s="9"/>
      <c r="H16" s="9"/>
      <c r="I16" s="14"/>
      <c r="J16" s="14"/>
    </row>
    <row r="17" spans="1:10" ht="21" customHeight="1" x14ac:dyDescent="0.25">
      <c r="A17" s="5" t="s">
        <v>23</v>
      </c>
      <c r="B17" s="6">
        <v>16</v>
      </c>
      <c r="C17" s="6"/>
      <c r="D17" s="10">
        <v>0</v>
      </c>
      <c r="E17" s="8">
        <f>D17*0.21</f>
        <v>0</v>
      </c>
      <c r="F17" s="8">
        <f>D17*1.21</f>
        <v>0</v>
      </c>
      <c r="G17" s="9">
        <f>B17*D17</f>
        <v>0</v>
      </c>
      <c r="H17" s="9">
        <f>F17*B17</f>
        <v>0</v>
      </c>
      <c r="I17" s="15">
        <f>G17</f>
        <v>0</v>
      </c>
      <c r="J17" s="15">
        <f>H17</f>
        <v>0</v>
      </c>
    </row>
    <row r="18" spans="1:10" ht="21" customHeight="1" x14ac:dyDescent="0.25">
      <c r="A18" s="11" t="s">
        <v>24</v>
      </c>
      <c r="B18" s="6"/>
      <c r="C18" s="6"/>
      <c r="D18" s="10"/>
      <c r="E18" s="8"/>
      <c r="F18" s="8"/>
      <c r="G18" s="9"/>
      <c r="H18" s="9"/>
      <c r="I18" s="16"/>
      <c r="J18" s="16"/>
    </row>
    <row r="19" spans="1:10" ht="21" customHeight="1" x14ac:dyDescent="0.25">
      <c r="A19" s="5" t="s">
        <v>25</v>
      </c>
      <c r="B19" s="6">
        <v>1</v>
      </c>
      <c r="C19" s="6"/>
      <c r="D19" s="10">
        <v>0</v>
      </c>
      <c r="E19" s="8">
        <f>D19*0.21</f>
        <v>0</v>
      </c>
      <c r="F19" s="8">
        <f>D19*1.21</f>
        <v>0</v>
      </c>
      <c r="G19" s="9">
        <f>B19*D19</f>
        <v>0</v>
      </c>
      <c r="H19" s="9">
        <f>F19*B19</f>
        <v>0</v>
      </c>
      <c r="I19" s="15">
        <f>G19</f>
        <v>0</v>
      </c>
      <c r="J19" s="15">
        <f>H19</f>
        <v>0</v>
      </c>
    </row>
    <row r="20" spans="1:10" ht="21" customHeight="1" x14ac:dyDescent="0.25">
      <c r="A20" s="11" t="s">
        <v>26</v>
      </c>
      <c r="B20" s="6"/>
      <c r="C20" s="6"/>
      <c r="D20" s="10"/>
      <c r="E20" s="8"/>
      <c r="F20" s="8"/>
      <c r="G20" s="9"/>
      <c r="H20" s="9"/>
      <c r="I20" s="16"/>
      <c r="J20" s="16"/>
    </row>
    <row r="21" spans="1:10" ht="21" customHeight="1" x14ac:dyDescent="0.25">
      <c r="A21" s="5" t="s">
        <v>25</v>
      </c>
      <c r="B21" s="6">
        <v>1</v>
      </c>
      <c r="C21" s="6"/>
      <c r="D21" s="10">
        <v>0</v>
      </c>
      <c r="E21" s="8">
        <f>D21*0.21</f>
        <v>0</v>
      </c>
      <c r="F21" s="8">
        <f>D21*1.21</f>
        <v>0</v>
      </c>
      <c r="G21" s="9">
        <f>B21*D21</f>
        <v>0</v>
      </c>
      <c r="H21" s="9">
        <f>F21*B21</f>
        <v>0</v>
      </c>
      <c r="I21" s="15">
        <f>G21</f>
        <v>0</v>
      </c>
      <c r="J21" s="15">
        <f>H21</f>
        <v>0</v>
      </c>
    </row>
    <row r="22" spans="1:10" ht="21" customHeight="1" x14ac:dyDescent="0.25">
      <c r="A22" s="11" t="s">
        <v>27</v>
      </c>
      <c r="B22" s="6"/>
      <c r="C22" s="6"/>
      <c r="D22" s="10"/>
      <c r="E22" s="8"/>
      <c r="F22" s="8"/>
      <c r="G22" s="9"/>
      <c r="H22" s="9"/>
      <c r="I22" s="16"/>
      <c r="J22" s="16"/>
    </row>
    <row r="23" spans="1:10" ht="21" customHeight="1" x14ac:dyDescent="0.25">
      <c r="A23" s="5" t="s">
        <v>28</v>
      </c>
      <c r="B23" s="6">
        <v>1</v>
      </c>
      <c r="C23" s="6"/>
      <c r="D23" s="10">
        <v>0</v>
      </c>
      <c r="E23" s="8">
        <f>D23*0.21</f>
        <v>0</v>
      </c>
      <c r="F23" s="8">
        <f>D23*1.21</f>
        <v>0</v>
      </c>
      <c r="G23" s="9">
        <f>B23*D23</f>
        <v>0</v>
      </c>
      <c r="H23" s="9">
        <f>F23*B23</f>
        <v>0</v>
      </c>
      <c r="I23" s="15">
        <f>G23</f>
        <v>0</v>
      </c>
      <c r="J23" s="15">
        <f>H23</f>
        <v>0</v>
      </c>
    </row>
    <row r="24" spans="1:10" ht="21" customHeight="1" x14ac:dyDescent="0.25">
      <c r="A24" s="11" t="s">
        <v>29</v>
      </c>
      <c r="B24" s="6"/>
      <c r="C24" s="6"/>
      <c r="D24" s="10"/>
      <c r="E24" s="8"/>
      <c r="F24" s="8"/>
      <c r="G24" s="9"/>
      <c r="H24" s="9"/>
      <c r="I24" s="16"/>
      <c r="J24" s="16"/>
    </row>
    <row r="25" spans="1:10" ht="21" customHeight="1" x14ac:dyDescent="0.25">
      <c r="A25" s="5" t="s">
        <v>30</v>
      </c>
      <c r="B25" s="6">
        <v>1</v>
      </c>
      <c r="C25" s="6"/>
      <c r="D25" s="10">
        <v>0</v>
      </c>
      <c r="E25" s="8">
        <f>D25*0.21</f>
        <v>0</v>
      </c>
      <c r="F25" s="8">
        <f>D25*1.21</f>
        <v>0</v>
      </c>
      <c r="G25" s="9">
        <f>B25*D25</f>
        <v>0</v>
      </c>
      <c r="H25" s="9">
        <f>F25*B25</f>
        <v>0</v>
      </c>
      <c r="I25" s="15">
        <f>G25</f>
        <v>0</v>
      </c>
      <c r="J25" s="15">
        <f>H25</f>
        <v>0</v>
      </c>
    </row>
    <row r="26" spans="1:10" ht="21" customHeight="1" x14ac:dyDescent="0.25">
      <c r="A26" s="11" t="s">
        <v>31</v>
      </c>
      <c r="B26" s="6"/>
      <c r="C26" s="6"/>
      <c r="D26" s="10"/>
      <c r="E26" s="8"/>
      <c r="F26" s="8"/>
      <c r="G26" s="9"/>
      <c r="H26" s="9"/>
      <c r="I26" s="16"/>
      <c r="J26" s="16"/>
    </row>
    <row r="27" spans="1:10" ht="21" customHeight="1" x14ac:dyDescent="0.25">
      <c r="A27" s="5" t="s">
        <v>33</v>
      </c>
      <c r="B27" s="6">
        <v>3</v>
      </c>
      <c r="C27" s="6"/>
      <c r="D27" s="10">
        <v>0</v>
      </c>
      <c r="E27" s="8">
        <f>D27*0.21</f>
        <v>0</v>
      </c>
      <c r="F27" s="8">
        <f>D27*1.21</f>
        <v>0</v>
      </c>
      <c r="G27" s="9">
        <f>B27*D27</f>
        <v>0</v>
      </c>
      <c r="H27" s="9">
        <f>F27*B27</f>
        <v>0</v>
      </c>
      <c r="I27" s="15">
        <f>G27</f>
        <v>0</v>
      </c>
      <c r="J27" s="15">
        <f>H27</f>
        <v>0</v>
      </c>
    </row>
    <row r="28" spans="1:10" ht="21" customHeight="1" x14ac:dyDescent="0.25">
      <c r="A28" s="11" t="s">
        <v>34</v>
      </c>
      <c r="B28" s="6"/>
      <c r="C28" s="6"/>
      <c r="D28" s="10"/>
      <c r="E28" s="8"/>
      <c r="F28" s="8"/>
      <c r="G28" s="9"/>
      <c r="H28" s="9"/>
      <c r="I28" s="16"/>
      <c r="J28" s="16"/>
    </row>
    <row r="29" spans="1:10" ht="21" customHeight="1" x14ac:dyDescent="0.25">
      <c r="A29" s="5" t="s">
        <v>35</v>
      </c>
      <c r="B29" s="6">
        <v>1</v>
      </c>
      <c r="C29" s="6"/>
      <c r="D29" s="10">
        <v>0</v>
      </c>
      <c r="E29" s="8">
        <f>D29*0.21</f>
        <v>0</v>
      </c>
      <c r="F29" s="8">
        <f>D29*1.21</f>
        <v>0</v>
      </c>
      <c r="G29" s="9">
        <f>B29*D29</f>
        <v>0</v>
      </c>
      <c r="H29" s="9">
        <f>F29*B29</f>
        <v>0</v>
      </c>
      <c r="I29" s="15">
        <f>G29</f>
        <v>0</v>
      </c>
      <c r="J29" s="15">
        <f>H29</f>
        <v>0</v>
      </c>
    </row>
    <row r="30" spans="1:10" ht="21" customHeight="1" x14ac:dyDescent="0.25">
      <c r="A30" s="11" t="s">
        <v>36</v>
      </c>
      <c r="B30" s="6"/>
      <c r="C30" s="6"/>
      <c r="D30" s="10"/>
      <c r="E30" s="8"/>
      <c r="F30" s="8"/>
      <c r="G30" s="9"/>
      <c r="H30" s="9"/>
      <c r="I30" s="16"/>
      <c r="J30" s="16"/>
    </row>
    <row r="31" spans="1:10" ht="21" customHeight="1" x14ac:dyDescent="0.25">
      <c r="A31" s="5" t="s">
        <v>37</v>
      </c>
      <c r="B31" s="6">
        <v>1</v>
      </c>
      <c r="C31" s="6"/>
      <c r="D31" s="10">
        <v>0</v>
      </c>
      <c r="E31" s="8">
        <f>D31*0.21</f>
        <v>0</v>
      </c>
      <c r="F31" s="8">
        <f t="shared" ref="F31:F33" si="5">D31*1.21</f>
        <v>0</v>
      </c>
      <c r="G31" s="9">
        <f t="shared" ref="G31:G33" si="6">B31*D31</f>
        <v>0</v>
      </c>
      <c r="H31" s="9">
        <f t="shared" ref="H31:H33" si="7">F31*B31</f>
        <v>0</v>
      </c>
      <c r="I31" s="23">
        <f>SUM(G31:G33)</f>
        <v>0</v>
      </c>
      <c r="J31" s="23">
        <f>SUM(H31:H33)</f>
        <v>0</v>
      </c>
    </row>
    <row r="32" spans="1:10" ht="21" customHeight="1" x14ac:dyDescent="0.25">
      <c r="A32" s="5" t="s">
        <v>38</v>
      </c>
      <c r="B32" s="6">
        <v>2</v>
      </c>
      <c r="C32" s="6"/>
      <c r="D32" s="10">
        <v>0</v>
      </c>
      <c r="E32" s="8">
        <f>D32*0.21</f>
        <v>0</v>
      </c>
      <c r="F32" s="8">
        <f t="shared" si="5"/>
        <v>0</v>
      </c>
      <c r="G32" s="9">
        <f t="shared" si="6"/>
        <v>0</v>
      </c>
      <c r="H32" s="9">
        <f t="shared" si="7"/>
        <v>0</v>
      </c>
      <c r="I32" s="24"/>
      <c r="J32" s="24"/>
    </row>
    <row r="33" spans="1:10" ht="21" customHeight="1" x14ac:dyDescent="0.25">
      <c r="A33" s="5" t="s">
        <v>39</v>
      </c>
      <c r="B33" s="6">
        <v>3</v>
      </c>
      <c r="C33" s="6"/>
      <c r="D33" s="10">
        <v>0</v>
      </c>
      <c r="E33" s="8">
        <f>D33*0.21</f>
        <v>0</v>
      </c>
      <c r="F33" s="8">
        <f t="shared" si="5"/>
        <v>0</v>
      </c>
      <c r="G33" s="9">
        <f t="shared" si="6"/>
        <v>0</v>
      </c>
      <c r="H33" s="9">
        <f t="shared" si="7"/>
        <v>0</v>
      </c>
      <c r="I33" s="25"/>
      <c r="J33" s="25"/>
    </row>
    <row r="34" spans="1:10" ht="21" customHeight="1" x14ac:dyDescent="0.25">
      <c r="A34" s="11" t="s">
        <v>40</v>
      </c>
      <c r="B34" s="6"/>
      <c r="C34" s="6"/>
      <c r="D34" s="10"/>
      <c r="E34" s="8"/>
      <c r="F34" s="8"/>
      <c r="G34" s="9"/>
      <c r="H34" s="9"/>
      <c r="I34" s="16"/>
      <c r="J34" s="16"/>
    </row>
    <row r="35" spans="1:10" ht="21" customHeight="1" x14ac:dyDescent="0.25">
      <c r="A35" s="5" t="s">
        <v>41</v>
      </c>
      <c r="B35" s="6">
        <v>1</v>
      </c>
      <c r="C35" s="6"/>
      <c r="D35" s="10">
        <v>0</v>
      </c>
      <c r="E35" s="8">
        <f>D35*0.21</f>
        <v>0</v>
      </c>
      <c r="F35" s="8">
        <f>D35*1.21</f>
        <v>0</v>
      </c>
      <c r="G35" s="9">
        <f>B35*D35</f>
        <v>0</v>
      </c>
      <c r="H35" s="9">
        <f>F35*B35</f>
        <v>0</v>
      </c>
      <c r="I35" s="15">
        <f>G35</f>
        <v>0</v>
      </c>
      <c r="J35" s="15">
        <f>H35</f>
        <v>0</v>
      </c>
    </row>
    <row r="36" spans="1:10" ht="21" customHeight="1" x14ac:dyDescent="0.25">
      <c r="A36" s="11" t="s">
        <v>42</v>
      </c>
      <c r="B36" s="6"/>
      <c r="C36" s="6"/>
      <c r="D36" s="10"/>
      <c r="E36" s="8"/>
      <c r="F36" s="8"/>
      <c r="G36" s="9"/>
      <c r="H36" s="9"/>
      <c r="I36" s="16"/>
      <c r="J36" s="16"/>
    </row>
    <row r="37" spans="1:10" ht="21" customHeight="1" x14ac:dyDescent="0.25">
      <c r="A37" s="5" t="s">
        <v>43</v>
      </c>
      <c r="B37" s="6">
        <v>1</v>
      </c>
      <c r="C37" s="6"/>
      <c r="D37" s="10">
        <v>0</v>
      </c>
      <c r="E37" s="8">
        <f>D37*0.21</f>
        <v>0</v>
      </c>
      <c r="F37" s="8">
        <f>D37*1.21</f>
        <v>0</v>
      </c>
      <c r="G37" s="9">
        <f>B37*D37</f>
        <v>0</v>
      </c>
      <c r="H37" s="9">
        <f>F37*B37</f>
        <v>0</v>
      </c>
      <c r="I37" s="15">
        <f>G37</f>
        <v>0</v>
      </c>
      <c r="J37" s="15">
        <f>H37</f>
        <v>0</v>
      </c>
    </row>
    <row r="38" spans="1:10" ht="21" customHeight="1" x14ac:dyDescent="0.25">
      <c r="A38" s="11" t="s">
        <v>44</v>
      </c>
      <c r="B38" s="6"/>
      <c r="C38" s="6"/>
      <c r="D38" s="10"/>
      <c r="E38" s="8"/>
      <c r="F38" s="8"/>
      <c r="G38" s="9"/>
      <c r="H38" s="9"/>
      <c r="I38" s="16"/>
      <c r="J38" s="16"/>
    </row>
    <row r="39" spans="1:10" ht="21" customHeight="1" x14ac:dyDescent="0.25">
      <c r="A39" s="5" t="s">
        <v>21</v>
      </c>
      <c r="B39" s="6">
        <v>3</v>
      </c>
      <c r="C39" s="6"/>
      <c r="D39" s="10">
        <v>0</v>
      </c>
      <c r="E39" s="8">
        <f>D39*0.21</f>
        <v>0</v>
      </c>
      <c r="F39" s="8">
        <f>D39*1.21</f>
        <v>0</v>
      </c>
      <c r="G39" s="9">
        <f>B39*D39</f>
        <v>0</v>
      </c>
      <c r="H39" s="9">
        <f>F39*B39</f>
        <v>0</v>
      </c>
      <c r="I39" s="15">
        <f>G39</f>
        <v>0</v>
      </c>
      <c r="J39" s="15">
        <f>H39</f>
        <v>0</v>
      </c>
    </row>
    <row r="40" spans="1:10" ht="21" customHeight="1" x14ac:dyDescent="0.25">
      <c r="A40" s="11" t="s">
        <v>45</v>
      </c>
      <c r="B40" s="6"/>
      <c r="C40" s="6"/>
      <c r="D40" s="10"/>
      <c r="E40" s="8"/>
      <c r="F40" s="8"/>
      <c r="G40" s="9"/>
      <c r="H40" s="9"/>
      <c r="I40" s="22"/>
      <c r="J40" s="22"/>
    </row>
    <row r="41" spans="1:10" ht="21" customHeight="1" x14ac:dyDescent="0.25">
      <c r="A41" s="5" t="s">
        <v>46</v>
      </c>
      <c r="B41" s="6">
        <v>1</v>
      </c>
      <c r="C41" s="6"/>
      <c r="D41" s="10">
        <v>0</v>
      </c>
      <c r="E41" s="8">
        <f>D41*0.21</f>
        <v>0</v>
      </c>
      <c r="F41" s="8">
        <f>D41*1.21</f>
        <v>0</v>
      </c>
      <c r="G41" s="9">
        <f>B41*D41</f>
        <v>0</v>
      </c>
      <c r="H41" s="9">
        <f>F41*B41</f>
        <v>0</v>
      </c>
      <c r="I41" s="15">
        <f>G41</f>
        <v>0</v>
      </c>
      <c r="J41" s="15">
        <f>H41</f>
        <v>0</v>
      </c>
    </row>
    <row r="42" spans="1:10" ht="21" customHeight="1" x14ac:dyDescent="0.25">
      <c r="A42" s="11" t="s">
        <v>47</v>
      </c>
      <c r="B42" s="6"/>
      <c r="C42" s="6"/>
      <c r="D42" s="10"/>
      <c r="E42" s="8"/>
      <c r="F42" s="8"/>
      <c r="G42" s="9"/>
      <c r="H42" s="9"/>
      <c r="I42" s="16"/>
      <c r="J42" s="16"/>
    </row>
    <row r="43" spans="1:10" ht="21" customHeight="1" x14ac:dyDescent="0.25">
      <c r="A43" s="5" t="s">
        <v>48</v>
      </c>
      <c r="B43" s="6">
        <v>1</v>
      </c>
      <c r="C43" s="6"/>
      <c r="D43" s="10">
        <v>0</v>
      </c>
      <c r="E43" s="8">
        <f>D43*0.21</f>
        <v>0</v>
      </c>
      <c r="F43" s="21">
        <f t="shared" ref="F43:F45" si="8">D43*1.21</f>
        <v>0</v>
      </c>
      <c r="G43" s="9">
        <f t="shared" ref="G43:G45" si="9">B43*D43</f>
        <v>0</v>
      </c>
      <c r="H43" s="9">
        <f t="shared" ref="H43:H45" si="10">F43*B43</f>
        <v>0</v>
      </c>
      <c r="I43" s="23">
        <f>SUM(G43:G45)</f>
        <v>0</v>
      </c>
      <c r="J43" s="23">
        <f>SUM(H43:H45)</f>
        <v>0</v>
      </c>
    </row>
    <row r="44" spans="1:10" ht="21" customHeight="1" x14ac:dyDescent="0.25">
      <c r="A44" s="5" t="s">
        <v>49</v>
      </c>
      <c r="B44" s="6">
        <v>1</v>
      </c>
      <c r="C44" s="6"/>
      <c r="D44" s="10">
        <v>0</v>
      </c>
      <c r="E44" s="8">
        <f>D44*0.21</f>
        <v>0</v>
      </c>
      <c r="F44" s="8">
        <f t="shared" si="8"/>
        <v>0</v>
      </c>
      <c r="G44" s="9">
        <f t="shared" si="9"/>
        <v>0</v>
      </c>
      <c r="H44" s="9">
        <f t="shared" si="10"/>
        <v>0</v>
      </c>
      <c r="I44" s="24"/>
      <c r="J44" s="24"/>
    </row>
    <row r="45" spans="1:10" ht="21" customHeight="1" x14ac:dyDescent="0.25">
      <c r="A45" s="5" t="s">
        <v>50</v>
      </c>
      <c r="B45" s="6">
        <v>1</v>
      </c>
      <c r="C45" s="6"/>
      <c r="D45" s="10">
        <v>0</v>
      </c>
      <c r="E45" s="8">
        <f>D45*0.21</f>
        <v>0</v>
      </c>
      <c r="F45" s="8">
        <f t="shared" si="8"/>
        <v>0</v>
      </c>
      <c r="G45" s="9">
        <f t="shared" si="9"/>
        <v>0</v>
      </c>
      <c r="H45" s="9">
        <f t="shared" si="10"/>
        <v>0</v>
      </c>
      <c r="I45" s="25"/>
      <c r="J45" s="25"/>
    </row>
    <row r="46" spans="1:10" ht="21" customHeight="1" x14ac:dyDescent="0.25">
      <c r="A46" s="11" t="s">
        <v>51</v>
      </c>
      <c r="B46" s="6"/>
      <c r="C46" s="6"/>
      <c r="D46" s="10"/>
      <c r="E46" s="8"/>
      <c r="F46" s="8"/>
      <c r="G46" s="9"/>
      <c r="H46" s="9"/>
      <c r="I46" s="16"/>
      <c r="J46" s="16"/>
    </row>
    <row r="47" spans="1:10" ht="21" customHeight="1" x14ac:dyDescent="0.25">
      <c r="A47" s="5" t="s">
        <v>52</v>
      </c>
      <c r="B47" s="6">
        <v>1</v>
      </c>
      <c r="C47" s="6"/>
      <c r="D47" s="10">
        <v>0</v>
      </c>
      <c r="E47" s="8">
        <f t="shared" ref="E47:E49" si="11">D47*0.21</f>
        <v>0</v>
      </c>
      <c r="F47" s="8">
        <f t="shared" ref="F47:F49" si="12">D47*1.21</f>
        <v>0</v>
      </c>
      <c r="G47" s="9">
        <f t="shared" ref="G47:G49" si="13">B47*D47</f>
        <v>0</v>
      </c>
      <c r="H47" s="9">
        <f t="shared" ref="H47:H49" si="14">F47*B47</f>
        <v>0</v>
      </c>
      <c r="I47" s="23">
        <f>SUM(G47:G49)</f>
        <v>0</v>
      </c>
      <c r="J47" s="23">
        <f>SUM(H47:H49)</f>
        <v>0</v>
      </c>
    </row>
    <row r="48" spans="1:10" ht="21" customHeight="1" x14ac:dyDescent="0.25">
      <c r="A48" s="5" t="s">
        <v>53</v>
      </c>
      <c r="B48" s="6">
        <v>1</v>
      </c>
      <c r="C48" s="6"/>
      <c r="D48" s="10">
        <v>0</v>
      </c>
      <c r="E48" s="8">
        <f t="shared" si="11"/>
        <v>0</v>
      </c>
      <c r="F48" s="8">
        <f t="shared" si="12"/>
        <v>0</v>
      </c>
      <c r="G48" s="9">
        <f t="shared" si="13"/>
        <v>0</v>
      </c>
      <c r="H48" s="9">
        <f t="shared" si="14"/>
        <v>0</v>
      </c>
      <c r="I48" s="24"/>
      <c r="J48" s="24"/>
    </row>
    <row r="49" spans="1:10" ht="21" customHeight="1" x14ac:dyDescent="0.25">
      <c r="A49" s="5" t="s">
        <v>54</v>
      </c>
      <c r="B49" s="6">
        <v>1</v>
      </c>
      <c r="C49" s="6"/>
      <c r="D49" s="10">
        <v>0</v>
      </c>
      <c r="E49" s="8">
        <f t="shared" si="11"/>
        <v>0</v>
      </c>
      <c r="F49" s="8">
        <f t="shared" si="12"/>
        <v>0</v>
      </c>
      <c r="G49" s="9">
        <f t="shared" si="13"/>
        <v>0</v>
      </c>
      <c r="H49" s="9">
        <f t="shared" si="14"/>
        <v>0</v>
      </c>
      <c r="I49" s="25"/>
      <c r="J49" s="25"/>
    </row>
    <row r="50" spans="1:10" ht="21" customHeight="1" x14ac:dyDescent="0.25">
      <c r="A50" s="11" t="s">
        <v>55</v>
      </c>
      <c r="B50" s="6"/>
      <c r="C50" s="6"/>
      <c r="D50" s="10"/>
      <c r="E50" s="8"/>
      <c r="F50" s="8"/>
      <c r="G50" s="9"/>
      <c r="H50" s="9"/>
      <c r="I50" s="16"/>
      <c r="J50" s="16"/>
    </row>
    <row r="51" spans="1:10" ht="21" customHeight="1" x14ac:dyDescent="0.25">
      <c r="A51" s="5" t="s">
        <v>56</v>
      </c>
      <c r="B51" s="6">
        <v>2</v>
      </c>
      <c r="C51" s="6"/>
      <c r="D51" s="10">
        <v>0</v>
      </c>
      <c r="E51" s="8">
        <f t="shared" ref="E51:E53" si="15">D51*0.21</f>
        <v>0</v>
      </c>
      <c r="F51" s="8">
        <f t="shared" ref="F51:F53" si="16">D51*1.21</f>
        <v>0</v>
      </c>
      <c r="G51" s="9">
        <f t="shared" ref="G51:G53" si="17">B51*D51</f>
        <v>0</v>
      </c>
      <c r="H51" s="9">
        <f t="shared" ref="H51:H53" si="18">F51*B51</f>
        <v>0</v>
      </c>
      <c r="I51" s="23">
        <f>SUM(G51:G53)</f>
        <v>0</v>
      </c>
      <c r="J51" s="23">
        <f>SUM(H51:H53)</f>
        <v>0</v>
      </c>
    </row>
    <row r="52" spans="1:10" ht="21" customHeight="1" x14ac:dyDescent="0.25">
      <c r="A52" s="5" t="s">
        <v>57</v>
      </c>
      <c r="B52" s="6">
        <v>1</v>
      </c>
      <c r="C52" s="6"/>
      <c r="D52" s="10">
        <v>0</v>
      </c>
      <c r="E52" s="8">
        <f t="shared" si="15"/>
        <v>0</v>
      </c>
      <c r="F52" s="8">
        <f t="shared" si="16"/>
        <v>0</v>
      </c>
      <c r="G52" s="9">
        <f t="shared" si="17"/>
        <v>0</v>
      </c>
      <c r="H52" s="9">
        <f t="shared" si="18"/>
        <v>0</v>
      </c>
      <c r="I52" s="24"/>
      <c r="J52" s="24"/>
    </row>
    <row r="53" spans="1:10" ht="21" customHeight="1" x14ac:dyDescent="0.25">
      <c r="A53" s="5" t="s">
        <v>58</v>
      </c>
      <c r="B53" s="6">
        <v>1</v>
      </c>
      <c r="C53" s="6"/>
      <c r="D53" s="10">
        <v>0</v>
      </c>
      <c r="E53" s="8">
        <f t="shared" si="15"/>
        <v>0</v>
      </c>
      <c r="F53" s="8">
        <f t="shared" si="16"/>
        <v>0</v>
      </c>
      <c r="G53" s="9">
        <f t="shared" si="17"/>
        <v>0</v>
      </c>
      <c r="H53" s="9">
        <f t="shared" si="18"/>
        <v>0</v>
      </c>
      <c r="I53" s="25"/>
      <c r="J53" s="25"/>
    </row>
    <row r="54" spans="1:10" ht="21" customHeight="1" x14ac:dyDescent="0.25">
      <c r="A54" s="11" t="s">
        <v>62</v>
      </c>
      <c r="B54" s="6"/>
      <c r="C54" s="6"/>
      <c r="D54" s="10"/>
      <c r="E54" s="8"/>
      <c r="F54" s="8"/>
      <c r="G54" s="9"/>
      <c r="H54" s="9"/>
      <c r="I54" s="16"/>
      <c r="J54" s="16"/>
    </row>
    <row r="55" spans="1:10" ht="21" customHeight="1" x14ac:dyDescent="0.25">
      <c r="A55" s="5" t="s">
        <v>59</v>
      </c>
      <c r="B55" s="6">
        <v>3</v>
      </c>
      <c r="C55" s="6"/>
      <c r="D55" s="10">
        <v>0</v>
      </c>
      <c r="E55" s="8">
        <f>D55*0.21</f>
        <v>0</v>
      </c>
      <c r="F55" s="8">
        <f>D55*1.21</f>
        <v>0</v>
      </c>
      <c r="G55" s="9">
        <f>B55*D55</f>
        <v>0</v>
      </c>
      <c r="H55" s="9">
        <f>F55*B55</f>
        <v>0</v>
      </c>
      <c r="I55" s="15">
        <f>G55</f>
        <v>0</v>
      </c>
      <c r="J55" s="15">
        <f>H55</f>
        <v>0</v>
      </c>
    </row>
    <row r="56" spans="1:10" ht="21" customHeight="1" x14ac:dyDescent="0.25">
      <c r="A56" s="11" t="s">
        <v>63</v>
      </c>
      <c r="B56" s="6"/>
      <c r="C56" s="6"/>
      <c r="D56" s="10"/>
      <c r="E56" s="8"/>
      <c r="F56" s="8"/>
      <c r="G56" s="9"/>
      <c r="H56" s="9"/>
      <c r="I56" s="16"/>
      <c r="J56" s="16"/>
    </row>
    <row r="57" spans="1:10" ht="21" customHeight="1" x14ac:dyDescent="0.25">
      <c r="A57" s="5" t="s">
        <v>60</v>
      </c>
      <c r="B57" s="6">
        <v>1</v>
      </c>
      <c r="C57" s="6"/>
      <c r="D57" s="10">
        <v>0</v>
      </c>
      <c r="E57" s="8">
        <f>D57*0.21</f>
        <v>0</v>
      </c>
      <c r="F57" s="8">
        <f>D57*1.21</f>
        <v>0</v>
      </c>
      <c r="G57" s="9">
        <f>B57*D57</f>
        <v>0</v>
      </c>
      <c r="H57" s="9">
        <f>F57*B57</f>
        <v>0</v>
      </c>
      <c r="I57" s="15">
        <f>G57</f>
        <v>0</v>
      </c>
      <c r="J57" s="15">
        <f>H57</f>
        <v>0</v>
      </c>
    </row>
    <row r="58" spans="1:10" ht="21" customHeight="1" x14ac:dyDescent="0.25">
      <c r="A58" s="11" t="s">
        <v>64</v>
      </c>
      <c r="B58" s="6"/>
      <c r="C58" s="6"/>
      <c r="D58" s="10"/>
      <c r="E58" s="8"/>
      <c r="F58" s="8"/>
      <c r="G58" s="9"/>
      <c r="H58" s="9"/>
      <c r="I58" s="30"/>
      <c r="J58" s="30"/>
    </row>
    <row r="59" spans="1:10" ht="21" customHeight="1" x14ac:dyDescent="0.25">
      <c r="A59" s="5" t="s">
        <v>65</v>
      </c>
      <c r="B59" s="6">
        <v>2</v>
      </c>
      <c r="C59" s="6"/>
      <c r="D59" s="10">
        <v>0</v>
      </c>
      <c r="E59" s="8">
        <f>D59*0.21</f>
        <v>0</v>
      </c>
      <c r="F59" s="8">
        <f>D59*1.21</f>
        <v>0</v>
      </c>
      <c r="G59" s="9">
        <f>B59*D59</f>
        <v>0</v>
      </c>
      <c r="H59" s="9">
        <f>F59*B59</f>
        <v>0</v>
      </c>
      <c r="I59" s="23">
        <f>G59+G60</f>
        <v>0</v>
      </c>
      <c r="J59" s="23">
        <f>H59+H60</f>
        <v>0</v>
      </c>
    </row>
    <row r="60" spans="1:10" ht="21" customHeight="1" x14ac:dyDescent="0.25">
      <c r="A60" s="5" t="s">
        <v>66</v>
      </c>
      <c r="B60" s="6">
        <v>1</v>
      </c>
      <c r="C60" s="6"/>
      <c r="D60" s="10">
        <v>0</v>
      </c>
      <c r="E60" s="8">
        <f>D60*0.21</f>
        <v>0</v>
      </c>
      <c r="F60" s="8">
        <f>D60*1.21</f>
        <v>0</v>
      </c>
      <c r="G60" s="9">
        <f>B60*D60</f>
        <v>0</v>
      </c>
      <c r="H60" s="9">
        <f>F60*B60</f>
        <v>0</v>
      </c>
      <c r="I60" s="25"/>
      <c r="J60" s="25"/>
    </row>
  </sheetData>
  <mergeCells count="15">
    <mergeCell ref="I59:I60"/>
    <mergeCell ref="J59:J60"/>
    <mergeCell ref="A1:H1"/>
    <mergeCell ref="I5:I6"/>
    <mergeCell ref="J5:J6"/>
    <mergeCell ref="I10:I13"/>
    <mergeCell ref="J10:J13"/>
    <mergeCell ref="I51:I53"/>
    <mergeCell ref="J51:J53"/>
    <mergeCell ref="I31:I33"/>
    <mergeCell ref="J31:J33"/>
    <mergeCell ref="I43:I45"/>
    <mergeCell ref="J43:J45"/>
    <mergeCell ref="I47:I49"/>
    <mergeCell ref="J47:J49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2024-09-06T09:59:02Z</cp:lastPrinted>
  <dcterms:created xsi:type="dcterms:W3CDTF">2021-08-08T06:57:13Z</dcterms:created>
  <dcterms:modified xsi:type="dcterms:W3CDTF">2024-09-06T09:59:04Z</dcterms:modified>
</cp:coreProperties>
</file>