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Zajištění služeb podpory infrastruktury\fin\"/>
    </mc:Choice>
  </mc:AlternateContent>
  <bookViews>
    <workbookView xWindow="0" yWindow="0" windowWidth="15555" windowHeight="12180" activeTab="2"/>
  </bookViews>
  <sheets>
    <sheet name="VMware" sheetId="1" r:id="rId1"/>
    <sheet name="Veeam" sheetId="2" r:id="rId2"/>
    <sheet name="IBM" sheetId="3" r:id="rId3"/>
    <sheet name="List4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D3" i="1"/>
  <c r="E8" i="3" l="1"/>
  <c r="F8" i="3" l="1"/>
  <c r="D5" i="3"/>
  <c r="E8" i="2"/>
  <c r="F8" i="2" s="1"/>
  <c r="D5" i="2"/>
  <c r="E7" i="1"/>
  <c r="F7" i="1" s="1"/>
  <c r="D4" i="3" l="1"/>
  <c r="D3" i="3"/>
  <c r="F10" i="3" s="1"/>
  <c r="D3" i="2"/>
  <c r="D4" i="2"/>
  <c r="D4" i="1"/>
  <c r="F12" i="2" l="1"/>
</calcChain>
</file>

<file path=xl/sharedStrings.xml><?xml version="1.0" encoding="utf-8"?>
<sst xmlns="http://schemas.openxmlformats.org/spreadsheetml/2006/main" count="55" uniqueCount="25">
  <si>
    <t>Paušální služby</t>
  </si>
  <si>
    <t>Cena za 1 kalendářní měsíc bez DPH:</t>
  </si>
  <si>
    <t>Cena za 48 kalendárních měsíců</t>
  </si>
  <si>
    <t>P01</t>
  </si>
  <si>
    <t>Help Desk</t>
  </si>
  <si>
    <t>P02</t>
  </si>
  <si>
    <t>Osobní návštěva inženýra s úrovní znalostí doložených certifikátem VMware Certified Professional</t>
  </si>
  <si>
    <t>Ad Hoc Služby</t>
  </si>
  <si>
    <t>Cena za člověkohodinu bez DPH</t>
  </si>
  <si>
    <t>Předpokládané množství člověkohodin za 1 měsíc</t>
  </si>
  <si>
    <t>Cena za 1 měsíc bez DPH</t>
  </si>
  <si>
    <t>Cena za 48 měsíců bez DPH</t>
  </si>
  <si>
    <t>A01</t>
  </si>
  <si>
    <t>Řešení support tickets</t>
  </si>
  <si>
    <t>Nabídková cena (součet Cen za poskytování Paušálních služeb a předpokládaného množství Ad Hoc služeb za 48 měsíců)</t>
  </si>
  <si>
    <t xml:space="preserve"> </t>
  </si>
  <si>
    <t>P03</t>
  </si>
  <si>
    <t>Konzultace pro Veeam Backup and Replication Enterprise Plus</t>
  </si>
  <si>
    <t>P04</t>
  </si>
  <si>
    <t>Aplikace update a patches pro Veeam Backup and Replication Enterprise Plus</t>
  </si>
  <si>
    <t>Konzultace pro IBM Spectrum Protect Backup</t>
  </si>
  <si>
    <t>Aplikace update a patches IBM Spectrum Protect Backup</t>
  </si>
  <si>
    <t>Cenová nabídka, část 1: Zajištění služeb podpory systémům WMware</t>
  </si>
  <si>
    <t>Cenová nabídka, Zajištění služeb podpory systémům Veeam Backup and Replication Enterprise Plus</t>
  </si>
  <si>
    <t>Cenová nabídka, Zajištění služeb podpory systémům IBM Spectrum Protect.Backup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</si>
</sst>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12" xfId="0" applyFont="1" applyBorder="1"/>
    <xf numFmtId="0" fontId="0" fillId="0" borderId="3" xfId="0" applyBorder="1"/>
    <xf numFmtId="0" fontId="4" fillId="0" borderId="5" xfId="0" applyFont="1" applyBorder="1"/>
    <xf numFmtId="44" fontId="4" fillId="2" borderId="7" xfId="1" applyFont="1" applyFill="1" applyBorder="1"/>
    <xf numFmtId="44" fontId="4" fillId="2" borderId="17" xfId="1" applyFont="1" applyFill="1" applyBorder="1"/>
    <xf numFmtId="0" fontId="3" fillId="3" borderId="16" xfId="0" applyFont="1" applyFill="1" applyBorder="1" applyAlignment="1">
      <alignment vertical="top" wrapText="1"/>
    </xf>
    <xf numFmtId="0" fontId="3" fillId="3" borderId="18" xfId="0" applyFont="1" applyFill="1" applyBorder="1" applyAlignment="1">
      <alignment vertical="top" wrapText="1"/>
    </xf>
    <xf numFmtId="0" fontId="4" fillId="3" borderId="15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vertical="top" wrapText="1"/>
    </xf>
    <xf numFmtId="0" fontId="4" fillId="3" borderId="13" xfId="0" applyFont="1" applyFill="1" applyBorder="1"/>
    <xf numFmtId="44" fontId="3" fillId="3" borderId="19" xfId="0" applyNumberFormat="1" applyFont="1" applyFill="1" applyBorder="1"/>
    <xf numFmtId="44" fontId="3" fillId="3" borderId="11" xfId="0" applyNumberFormat="1" applyFont="1" applyFill="1" applyBorder="1"/>
    <xf numFmtId="0" fontId="4" fillId="3" borderId="5" xfId="0" applyFont="1" applyFill="1" applyBorder="1"/>
    <xf numFmtId="44" fontId="3" fillId="4" borderId="23" xfId="0" applyNumberFormat="1" applyFont="1" applyFill="1" applyBorder="1"/>
    <xf numFmtId="0" fontId="2" fillId="0" borderId="0" xfId="0" applyFont="1"/>
    <xf numFmtId="0" fontId="3" fillId="3" borderId="0" xfId="0" applyFont="1" applyFill="1"/>
    <xf numFmtId="0" fontId="4" fillId="3" borderId="25" xfId="0" applyFont="1" applyFill="1" applyBorder="1"/>
    <xf numFmtId="0" fontId="4" fillId="3" borderId="26" xfId="0" applyFont="1" applyFill="1" applyBorder="1" applyAlignment="1">
      <alignment vertical="top" wrapText="1"/>
    </xf>
    <xf numFmtId="44" fontId="4" fillId="2" borderId="26" xfId="1" applyFont="1" applyFill="1" applyBorder="1"/>
    <xf numFmtId="44" fontId="4" fillId="2" borderId="27" xfId="1" applyFont="1" applyFill="1" applyBorder="1"/>
    <xf numFmtId="0" fontId="4" fillId="3" borderId="27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/>
    </xf>
    <xf numFmtId="0" fontId="3" fillId="3" borderId="8" xfId="0" applyFont="1" applyFill="1" applyBorder="1" applyAlignment="1">
      <alignment wrapText="1"/>
    </xf>
    <xf numFmtId="0" fontId="3" fillId="3" borderId="10" xfId="0" applyFont="1" applyFill="1" applyBorder="1" applyAlignment="1">
      <alignment vertical="top" wrapText="1"/>
    </xf>
    <xf numFmtId="44" fontId="3" fillId="3" borderId="29" xfId="0" applyNumberFormat="1" applyFont="1" applyFill="1" applyBorder="1"/>
    <xf numFmtId="44" fontId="4" fillId="2" borderId="30" xfId="1" applyFont="1" applyFill="1" applyBorder="1"/>
    <xf numFmtId="0" fontId="3" fillId="3" borderId="10" xfId="0" applyFont="1" applyFill="1" applyBorder="1" applyAlignment="1">
      <alignment vertical="top"/>
    </xf>
    <xf numFmtId="44" fontId="4" fillId="3" borderId="21" xfId="1" applyFont="1" applyFill="1" applyBorder="1"/>
    <xf numFmtId="0" fontId="4" fillId="3" borderId="16" xfId="0" applyFont="1" applyFill="1" applyBorder="1"/>
    <xf numFmtId="0" fontId="3" fillId="3" borderId="20" xfId="0" applyFont="1" applyFill="1" applyBorder="1" applyAlignment="1">
      <alignment wrapText="1"/>
    </xf>
    <xf numFmtId="0" fontId="4" fillId="2" borderId="16" xfId="0" applyFont="1" applyFill="1" applyBorder="1"/>
    <xf numFmtId="0" fontId="4" fillId="3" borderId="30" xfId="0" applyFont="1" applyFill="1" applyBorder="1"/>
    <xf numFmtId="0" fontId="3" fillId="3" borderId="20" xfId="0" applyFont="1" applyFill="1" applyBorder="1" applyAlignment="1">
      <alignment vertical="top"/>
    </xf>
    <xf numFmtId="44" fontId="4" fillId="3" borderId="16" xfId="1" applyFont="1" applyFill="1" applyBorder="1"/>
    <xf numFmtId="44" fontId="3" fillId="3" borderId="18" xfId="0" applyNumberFormat="1" applyFont="1" applyFill="1" applyBorder="1"/>
    <xf numFmtId="0" fontId="4" fillId="3" borderId="22" xfId="0" applyFont="1" applyFill="1" applyBorder="1"/>
    <xf numFmtId="44" fontId="4" fillId="2" borderId="13" xfId="1" applyFont="1" applyFill="1" applyBorder="1"/>
    <xf numFmtId="44" fontId="3" fillId="3" borderId="9" xfId="0" applyNumberFormat="1" applyFont="1" applyFill="1" applyBorder="1"/>
    <xf numFmtId="0" fontId="4" fillId="3" borderId="31" xfId="0" applyFont="1" applyFill="1" applyBorder="1"/>
    <xf numFmtId="0" fontId="3" fillId="3" borderId="16" xfId="0" applyFont="1" applyFill="1" applyBorder="1" applyAlignment="1">
      <alignment wrapText="1"/>
    </xf>
    <xf numFmtId="0" fontId="3" fillId="3" borderId="18" xfId="0" applyFont="1" applyFill="1" applyBorder="1" applyAlignment="1">
      <alignment vertical="top"/>
    </xf>
    <xf numFmtId="44" fontId="4" fillId="4" borderId="1" xfId="0" applyNumberFormat="1" applyFont="1" applyFill="1" applyBorder="1"/>
    <xf numFmtId="0" fontId="4" fillId="3" borderId="27" xfId="0" applyFont="1" applyFill="1" applyBorder="1"/>
    <xf numFmtId="0" fontId="4" fillId="3" borderId="6" xfId="0" applyFont="1" applyFill="1" applyBorder="1"/>
    <xf numFmtId="44" fontId="4" fillId="2" borderId="6" xfId="1" applyFont="1" applyFill="1" applyBorder="1"/>
    <xf numFmtId="44" fontId="3" fillId="3" borderId="6" xfId="0" applyNumberFormat="1" applyFont="1" applyFill="1" applyBorder="1"/>
    <xf numFmtId="0" fontId="4" fillId="3" borderId="6" xfId="0" applyFont="1" applyFill="1" applyBorder="1" applyAlignment="1">
      <alignment vertical="top" wrapText="1"/>
    </xf>
    <xf numFmtId="0" fontId="3" fillId="3" borderId="32" xfId="0" applyFont="1" applyFill="1" applyBorder="1" applyAlignment="1">
      <alignment vertical="top" wrapText="1"/>
    </xf>
    <xf numFmtId="0" fontId="3" fillId="3" borderId="24" xfId="0" applyFont="1" applyFill="1" applyBorder="1" applyAlignment="1">
      <alignment vertical="top" wrapText="1"/>
    </xf>
    <xf numFmtId="44" fontId="3" fillId="3" borderId="13" xfId="0" applyNumberFormat="1" applyFont="1" applyFill="1" applyBorder="1"/>
    <xf numFmtId="0" fontId="4" fillId="3" borderId="17" xfId="0" applyFont="1" applyFill="1" applyBorder="1"/>
    <xf numFmtId="0" fontId="4" fillId="2" borderId="17" xfId="0" applyFont="1" applyFill="1" applyBorder="1"/>
    <xf numFmtId="44" fontId="4" fillId="3" borderId="17" xfId="1" applyFont="1" applyFill="1" applyBorder="1"/>
    <xf numFmtId="44" fontId="3" fillId="3" borderId="17" xfId="1" applyFont="1" applyFill="1" applyBorder="1"/>
    <xf numFmtId="0" fontId="3" fillId="3" borderId="33" xfId="0" applyFont="1" applyFill="1" applyBorder="1"/>
    <xf numFmtId="0" fontId="3" fillId="3" borderId="16" xfId="0" applyFont="1" applyFill="1" applyBorder="1"/>
    <xf numFmtId="0" fontId="3" fillId="3" borderId="16" xfId="0" applyFont="1" applyFill="1" applyBorder="1" applyAlignment="1">
      <alignment vertical="top"/>
    </xf>
    <xf numFmtId="0" fontId="4" fillId="0" borderId="34" xfId="0" applyFont="1" applyBorder="1"/>
    <xf numFmtId="0" fontId="3" fillId="4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31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left" vertical="top"/>
    </xf>
    <xf numFmtId="0" fontId="3" fillId="3" borderId="20" xfId="0" applyFont="1" applyFill="1" applyBorder="1" applyAlignment="1">
      <alignment horizontal="left" vertical="top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C7" activeCellId="2" sqref="C3 C4 C7"/>
    </sheetView>
  </sheetViews>
  <sheetFormatPr defaultRowHeight="15" x14ac:dyDescent="0.25"/>
  <cols>
    <col min="1" max="1" width="9.140625" style="1"/>
    <col min="2" max="2" width="27.140625" style="1" customWidth="1"/>
    <col min="3" max="3" width="29.42578125" style="1" customWidth="1"/>
    <col min="4" max="4" width="29.85546875" style="1" customWidth="1"/>
    <col min="5" max="5" width="31.85546875" style="1" customWidth="1"/>
    <col min="6" max="6" width="32" style="1" customWidth="1"/>
  </cols>
  <sheetData>
    <row r="1" spans="1:7" ht="15.75" thickBot="1" x14ac:dyDescent="0.3">
      <c r="A1" s="69" t="s">
        <v>22</v>
      </c>
      <c r="B1" s="70"/>
      <c r="C1" s="70"/>
      <c r="D1" s="70"/>
    </row>
    <row r="2" spans="1:7" ht="31.5" customHeight="1" thickBot="1" x14ac:dyDescent="0.3">
      <c r="A2" s="65" t="s">
        <v>0</v>
      </c>
      <c r="B2" s="66"/>
      <c r="C2" s="9" t="s">
        <v>1</v>
      </c>
      <c r="D2" s="10" t="s">
        <v>2</v>
      </c>
    </row>
    <row r="3" spans="1:7" x14ac:dyDescent="0.25">
      <c r="A3" s="11" t="s">
        <v>3</v>
      </c>
      <c r="B3" s="14" t="s">
        <v>4</v>
      </c>
      <c r="C3" s="8"/>
      <c r="D3" s="15">
        <f>C3*48</f>
        <v>0</v>
      </c>
    </row>
    <row r="4" spans="1:7" ht="57" customHeight="1" thickBot="1" x14ac:dyDescent="0.3">
      <c r="A4" s="12" t="s">
        <v>5</v>
      </c>
      <c r="B4" s="13" t="s">
        <v>6</v>
      </c>
      <c r="C4" s="7"/>
      <c r="D4" s="16">
        <f>C4*48</f>
        <v>0</v>
      </c>
    </row>
    <row r="5" spans="1:7" ht="15.75" thickBot="1" x14ac:dyDescent="0.3">
      <c r="A5" s="4"/>
      <c r="B5" s="4"/>
      <c r="C5" s="2"/>
      <c r="D5" s="2"/>
    </row>
    <row r="6" spans="1:7" ht="30.75" thickBot="1" x14ac:dyDescent="0.3">
      <c r="A6" s="67" t="s">
        <v>7</v>
      </c>
      <c r="B6" s="68"/>
      <c r="C6" s="35" t="s">
        <v>8</v>
      </c>
      <c r="D6" s="35" t="s">
        <v>9</v>
      </c>
      <c r="E6" s="38" t="s">
        <v>10</v>
      </c>
      <c r="F6" s="32" t="s">
        <v>11</v>
      </c>
    </row>
    <row r="7" spans="1:7" ht="15.75" thickBot="1" x14ac:dyDescent="0.3">
      <c r="A7" s="17" t="s">
        <v>12</v>
      </c>
      <c r="B7" s="37" t="s">
        <v>13</v>
      </c>
      <c r="C7" s="36"/>
      <c r="D7" s="34">
        <v>8</v>
      </c>
      <c r="E7" s="39">
        <f>C7*D7</f>
        <v>0</v>
      </c>
      <c r="F7" s="40">
        <f>E7*48</f>
        <v>0</v>
      </c>
      <c r="G7" s="5"/>
    </row>
    <row r="8" spans="1:7" ht="15.75" thickBot="1" x14ac:dyDescent="0.3">
      <c r="B8" s="2"/>
      <c r="E8" s="4"/>
    </row>
    <row r="9" spans="1:7" ht="15.75" thickBot="1" x14ac:dyDescent="0.3">
      <c r="A9" s="64" t="s">
        <v>14</v>
      </c>
      <c r="B9" s="64"/>
      <c r="C9" s="64"/>
      <c r="D9" s="64"/>
      <c r="E9" s="64"/>
      <c r="F9" s="18">
        <f>F7+D4+D3</f>
        <v>0</v>
      </c>
      <c r="G9" s="5"/>
    </row>
    <row r="10" spans="1:7" x14ac:dyDescent="0.25">
      <c r="A10" s="2"/>
      <c r="B10" s="2"/>
      <c r="C10" s="2"/>
      <c r="D10" s="2"/>
      <c r="E10" s="2"/>
      <c r="F10" s="2"/>
    </row>
    <row r="14" spans="1:7" x14ac:dyDescent="0.25">
      <c r="E14" s="1" t="s">
        <v>15</v>
      </c>
    </row>
  </sheetData>
  <sheetProtection algorithmName="SHA-512" hashValue="G6XxO047neVDW+cTOFwtPAeFh+ofamTqQzSufyIwduYDmq8lfBEsJNfjppyy4e6USKBgkXrqfToBAWi4zsHMsw==" saltValue="BpIUxX+BGwjWkNDd+Ak03Q==" spinCount="100000" sheet="1" objects="1" scenarios="1"/>
  <protectedRanges>
    <protectedRange sqref="C3 C4 C7" name="Oblast1"/>
  </protectedRanges>
  <mergeCells count="4">
    <mergeCell ref="A9:E9"/>
    <mergeCell ref="A2:B2"/>
    <mergeCell ref="A6:B6"/>
    <mergeCell ref="A1:D1"/>
  </mergeCells>
  <pageMargins left="0.7" right="0.7" top="0.78740157499999996" bottom="0.78740157499999996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C8" activeCellId="3" sqref="C3 C4 C5 C8"/>
    </sheetView>
  </sheetViews>
  <sheetFormatPr defaultRowHeight="15" x14ac:dyDescent="0.25"/>
  <cols>
    <col min="1" max="1" width="9.140625" style="1"/>
    <col min="2" max="2" width="27.140625" style="1" customWidth="1"/>
    <col min="3" max="3" width="29.42578125" style="1" customWidth="1"/>
    <col min="4" max="4" width="29.85546875" style="1" customWidth="1"/>
    <col min="5" max="5" width="31.85546875" style="1" customWidth="1"/>
    <col min="6" max="6" width="29.7109375" style="1" customWidth="1"/>
  </cols>
  <sheetData>
    <row r="1" spans="1:7" ht="15.75" thickBot="1" x14ac:dyDescent="0.3">
      <c r="A1" s="70" t="s">
        <v>23</v>
      </c>
      <c r="B1" s="70"/>
      <c r="C1" s="70"/>
      <c r="D1" s="70"/>
    </row>
    <row r="2" spans="1:7" ht="31.5" customHeight="1" thickBot="1" x14ac:dyDescent="0.3">
      <c r="A2" s="71" t="s">
        <v>0</v>
      </c>
      <c r="B2" s="72"/>
      <c r="C2" s="26" t="s">
        <v>1</v>
      </c>
      <c r="D2" s="29" t="s">
        <v>2</v>
      </c>
    </row>
    <row r="3" spans="1:7" x14ac:dyDescent="0.25">
      <c r="A3" s="41" t="s">
        <v>3</v>
      </c>
      <c r="B3" s="14" t="s">
        <v>4</v>
      </c>
      <c r="C3" s="42"/>
      <c r="D3" s="43">
        <f>C3*48</f>
        <v>0</v>
      </c>
    </row>
    <row r="4" spans="1:7" ht="57" customHeight="1" x14ac:dyDescent="0.25">
      <c r="A4" s="48" t="s">
        <v>16</v>
      </c>
      <c r="B4" s="25" t="s">
        <v>17</v>
      </c>
      <c r="C4" s="24"/>
      <c r="D4" s="15">
        <f>C4*48</f>
        <v>0</v>
      </c>
    </row>
    <row r="5" spans="1:7" ht="57" customHeight="1" thickBot="1" x14ac:dyDescent="0.3">
      <c r="A5" s="21" t="s">
        <v>18</v>
      </c>
      <c r="B5" s="22" t="s">
        <v>19</v>
      </c>
      <c r="C5" s="23"/>
      <c r="D5" s="30">
        <f>C5*48</f>
        <v>0</v>
      </c>
    </row>
    <row r="6" spans="1:7" ht="15.75" thickBot="1" x14ac:dyDescent="0.3">
      <c r="A6" s="4"/>
      <c r="B6" s="4"/>
      <c r="C6" s="4"/>
      <c r="D6" s="6"/>
      <c r="E6" s="6"/>
      <c r="F6" s="6"/>
    </row>
    <row r="7" spans="1:7" ht="30.75" thickBot="1" x14ac:dyDescent="0.3">
      <c r="A7" s="20" t="s">
        <v>7</v>
      </c>
      <c r="B7" s="20"/>
      <c r="C7" s="45" t="s">
        <v>8</v>
      </c>
      <c r="D7" s="28" t="s">
        <v>9</v>
      </c>
      <c r="E7" s="27" t="s">
        <v>10</v>
      </c>
      <c r="F7" s="46" t="s">
        <v>11</v>
      </c>
    </row>
    <row r="8" spans="1:7" ht="15.75" thickBot="1" x14ac:dyDescent="0.3">
      <c r="A8" s="44" t="s">
        <v>12</v>
      </c>
      <c r="B8" s="34" t="s">
        <v>13</v>
      </c>
      <c r="C8" s="31"/>
      <c r="D8" s="34">
        <v>2</v>
      </c>
      <c r="E8" s="39">
        <f>C8*D8</f>
        <v>0</v>
      </c>
      <c r="F8" s="33">
        <f>E8*48</f>
        <v>0</v>
      </c>
    </row>
    <row r="11" spans="1:7" ht="15.75" thickBot="1" x14ac:dyDescent="0.3"/>
    <row r="12" spans="1:7" ht="15.75" thickBot="1" x14ac:dyDescent="0.3">
      <c r="A12" s="73" t="s">
        <v>14</v>
      </c>
      <c r="B12" s="73"/>
      <c r="C12" s="73"/>
      <c r="D12" s="73"/>
      <c r="E12" s="73"/>
      <c r="F12" s="47">
        <f>D3+D4+D5+F8</f>
        <v>0</v>
      </c>
      <c r="G12" s="5"/>
    </row>
    <row r="13" spans="1:7" x14ac:dyDescent="0.25">
      <c r="F13" s="2"/>
    </row>
    <row r="15" spans="1:7" x14ac:dyDescent="0.25">
      <c r="E15" s="1" t="s">
        <v>15</v>
      </c>
    </row>
  </sheetData>
  <sheetProtection algorithmName="SHA-512" hashValue="ivCsoUujQmsIXSWTUgVFD80E+Ga5KkopkK0fLvtDlztMjXAX8T8AH2HFljx6t4loU8MTpvyzJpV6kESdpxxsqQ==" saltValue="SLXQ8e5USmHVz5vJF8LmMA==" spinCount="100000" sheet="1" objects="1" scenarios="1"/>
  <protectedRanges>
    <protectedRange sqref="C3 C4 C5 C8" name="Oblast1"/>
  </protectedRanges>
  <mergeCells count="3">
    <mergeCell ref="A2:B2"/>
    <mergeCell ref="A12:E12"/>
    <mergeCell ref="A1:D1"/>
  </mergeCells>
  <pageMargins left="0.7" right="0.7" top="0.78740157499999996" bottom="0.78740157499999996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workbookViewId="0">
      <selection activeCell="C8" activeCellId="3" sqref="C3 C4 C5 C8"/>
    </sheetView>
  </sheetViews>
  <sheetFormatPr defaultRowHeight="15" x14ac:dyDescent="0.25"/>
  <cols>
    <col min="1" max="1" width="9.140625" style="1"/>
    <col min="2" max="2" width="27.140625" style="1" customWidth="1"/>
    <col min="3" max="3" width="29.42578125" style="1" customWidth="1"/>
    <col min="4" max="4" width="29.85546875" style="1" customWidth="1"/>
    <col min="5" max="5" width="31.85546875" style="1" customWidth="1"/>
    <col min="6" max="6" width="29.7109375" style="1" customWidth="1"/>
  </cols>
  <sheetData>
    <row r="1" spans="1:6" ht="15.75" thickBot="1" x14ac:dyDescent="0.3">
      <c r="A1" s="70" t="s">
        <v>24</v>
      </c>
      <c r="B1" s="70"/>
      <c r="C1" s="70"/>
      <c r="D1" s="70"/>
    </row>
    <row r="2" spans="1:6" ht="31.5" customHeight="1" thickBot="1" x14ac:dyDescent="0.3">
      <c r="A2" s="74" t="s">
        <v>0</v>
      </c>
      <c r="B2" s="75"/>
      <c r="C2" s="53" t="s">
        <v>1</v>
      </c>
      <c r="D2" s="54" t="s">
        <v>2</v>
      </c>
      <c r="E2" s="3"/>
    </row>
    <row r="3" spans="1:6" x14ac:dyDescent="0.25">
      <c r="A3" s="49" t="s">
        <v>3</v>
      </c>
      <c r="B3" s="14" t="s">
        <v>4</v>
      </c>
      <c r="C3" s="42"/>
      <c r="D3" s="55">
        <f>C3*48</f>
        <v>0</v>
      </c>
    </row>
    <row r="4" spans="1:6" ht="57" customHeight="1" x14ac:dyDescent="0.25">
      <c r="A4" s="49" t="s">
        <v>16</v>
      </c>
      <c r="B4" s="52" t="s">
        <v>20</v>
      </c>
      <c r="C4" s="50"/>
      <c r="D4" s="51">
        <f>C4*48</f>
        <v>0</v>
      </c>
    </row>
    <row r="5" spans="1:6" ht="57" customHeight="1" x14ac:dyDescent="0.25">
      <c r="A5" s="49" t="s">
        <v>18</v>
      </c>
      <c r="B5" s="52" t="s">
        <v>21</v>
      </c>
      <c r="C5" s="50"/>
      <c r="D5" s="51">
        <f>C5*48</f>
        <v>0</v>
      </c>
    </row>
    <row r="6" spans="1:6" ht="15.75" thickBot="1" x14ac:dyDescent="0.3"/>
    <row r="7" spans="1:6" s="19" customFormat="1" ht="30.75" thickBot="1" x14ac:dyDescent="0.3">
      <c r="A7" s="60" t="s">
        <v>7</v>
      </c>
      <c r="B7" s="61"/>
      <c r="C7" s="45" t="s">
        <v>8</v>
      </c>
      <c r="D7" s="45" t="s">
        <v>9</v>
      </c>
      <c r="E7" s="62" t="s">
        <v>10</v>
      </c>
      <c r="F7" s="46" t="s">
        <v>11</v>
      </c>
    </row>
    <row r="8" spans="1:6" x14ac:dyDescent="0.25">
      <c r="A8" s="56" t="s">
        <v>12</v>
      </c>
      <c r="B8" s="56" t="s">
        <v>13</v>
      </c>
      <c r="C8" s="57"/>
      <c r="D8" s="56">
        <v>2</v>
      </c>
      <c r="E8" s="58">
        <f>C8*D8</f>
        <v>0</v>
      </c>
      <c r="F8" s="59">
        <f>E8*48</f>
        <v>0</v>
      </c>
    </row>
    <row r="9" spans="1:6" ht="15.75" thickBot="1" x14ac:dyDescent="0.3">
      <c r="F9" s="63"/>
    </row>
    <row r="10" spans="1:6" ht="15.75" thickBot="1" x14ac:dyDescent="0.3">
      <c r="A10" s="73" t="s">
        <v>14</v>
      </c>
      <c r="B10" s="73"/>
      <c r="C10" s="73"/>
      <c r="D10" s="73"/>
      <c r="E10" s="73"/>
      <c r="F10" s="18">
        <f>D3+D4+D5+F8</f>
        <v>0</v>
      </c>
    </row>
    <row r="15" spans="1:6" x14ac:dyDescent="0.25">
      <c r="E15" s="1" t="s">
        <v>15</v>
      </c>
    </row>
  </sheetData>
  <sheetProtection algorithmName="SHA-512" hashValue="NrXaFBRikJtsxsyhs/n/w9uBwG/p4L/omDTLUSHIDBOIyDzTkSx2SMXTlB9H2pitYFOxZeKR2kRJWtngLRHYZg==" saltValue="axDPv5Maz7+t9j3AH3kDMg==" spinCount="100000" sheet="1" objects="1" scenarios="1"/>
  <protectedRanges>
    <protectedRange sqref="C3 C4 C5 C8" name="Oblast1"/>
  </protectedRanges>
  <mergeCells count="3">
    <mergeCell ref="A2:B2"/>
    <mergeCell ref="A10:E10"/>
    <mergeCell ref="A1:D1"/>
  </mergeCells>
  <pageMargins left="0.7" right="0.7" top="0.78740157499999996" bottom="0.78740157499999996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5" sqref="D25"/>
    </sheetView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3855E9185C3342A80999B75C9D46D3" ma:contentTypeVersion="4" ma:contentTypeDescription="Vytvoří nový dokument" ma:contentTypeScope="" ma:versionID="6fd95379b4dc86626e012e1380a50014">
  <xsd:schema xmlns:xsd="http://www.w3.org/2001/XMLSchema" xmlns:xs="http://www.w3.org/2001/XMLSchema" xmlns:p="http://schemas.microsoft.com/office/2006/metadata/properties" xmlns:ns2="3d538eb5-7b2a-4071-9239-a5add887031e" targetNamespace="http://schemas.microsoft.com/office/2006/metadata/properties" ma:root="true" ma:fieldsID="b3bc2fb152208cd9d34dfd2069db1eb2" ns2:_="">
    <xsd:import namespace="3d538eb5-7b2a-4071-9239-a5add88703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38eb5-7b2a-4071-9239-a5add88703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6DB52-183F-472B-BF17-ED5E84FBD5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38eb5-7b2a-4071-9239-a5add88703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469F52-CE71-4294-8BCF-32B9F92DEE44}">
  <ds:schemaRefs>
    <ds:schemaRef ds:uri="http://purl.org/dc/elements/1.1/"/>
    <ds:schemaRef ds:uri="http://schemas.microsoft.com/office/2006/metadata/properties"/>
    <ds:schemaRef ds:uri="3d538eb5-7b2a-4071-9239-a5add887031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1F98448-A8AB-4D5B-BF09-BA3E22B6EA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VMware</vt:lpstr>
      <vt:lpstr>Veeam</vt:lpstr>
      <vt:lpstr>IBM</vt:lpstr>
      <vt:lpstr>List4</vt:lpstr>
    </vt:vector>
  </TitlesOfParts>
  <Manager/>
  <Company>FNBrno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Lámerová Barbora</dc:creator>
  <cp:keywords/>
  <dc:description/>
  <cp:lastModifiedBy>Lámerová Barbora</cp:lastModifiedBy>
  <cp:revision/>
  <cp:lastPrinted>2024-12-10T06:49:09Z</cp:lastPrinted>
  <dcterms:created xsi:type="dcterms:W3CDTF">2024-10-23T12:32:14Z</dcterms:created>
  <dcterms:modified xsi:type="dcterms:W3CDTF">2024-12-12T12:08:07Z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0x010100BB3855E9185C3342A80999B75C9D46D3</vt:lpwstr>
  </property>
</Properties>
</file>