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0701A6D6-0CAC-4A36-A520-7F3AEBAAC3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9" i="1"/>
  <c r="M8" i="1"/>
  <c r="M7" i="1"/>
  <c r="O8" i="1" l="1"/>
  <c r="N8" i="1"/>
  <c r="O9" i="1"/>
  <c r="N9" i="1"/>
  <c r="O10" i="1" l="1"/>
  <c r="N10" i="1"/>
  <c r="O7" i="1" l="1"/>
  <c r="O11" i="1" s="1"/>
  <c r="N7" i="1"/>
  <c r="N11" i="1" s="1"/>
</calcChain>
</file>

<file path=xl/sharedStrings.xml><?xml version="1.0" encoding="utf-8"?>
<sst xmlns="http://schemas.openxmlformats.org/spreadsheetml/2006/main" count="23" uniqueCount="23">
  <si>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</si>
  <si>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</si>
  <si>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</si>
  <si>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</si>
  <si>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</si>
  <si>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</si>
  <si>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CELKEM</t>
  </si>
  <si>
    <t>GTIN</t>
  </si>
  <si>
    <t>třída míry rizika</t>
  </si>
  <si>
    <t>Název</t>
  </si>
  <si>
    <t>Sada malá 25 Ga 20 000 seků/min se zkoseným hrotem pro peeling</t>
  </si>
  <si>
    <t xml:space="preserve">Sada velká 25 Ga 20 000 seků/min se zkoseným hrotem pro detachment </t>
  </si>
  <si>
    <t xml:space="preserve">Sada malá 27 Ga 20 000 seků/min se zkoseným hrotem pro peeling </t>
  </si>
  <si>
    <t xml:space="preserve">Sada malá 25 Ga 10 000 seků/min se zkoseným hrotem+ Sharkskin pro peeling </t>
  </si>
  <si>
    <t>kód SUKL zdrav. prostředku</t>
  </si>
  <si>
    <t>cena za sadu bez DPH</t>
  </si>
  <si>
    <t>cena za sadu vč. DPH</t>
  </si>
  <si>
    <t xml:space="preserve">předpokládaný  počet sad za 36 měsíců </t>
  </si>
  <si>
    <t>cena celkem v Kč bez DPH                           za 36 měsíců</t>
  </si>
  <si>
    <t>cena celkem v Kč       s DPH                         za 36 měsíců</t>
  </si>
  <si>
    <t>Příloha č.1 - Tabulka pro výpočet nabídkové ceny</t>
  </si>
  <si>
    <t>"Veřejná zakázka - Sady spotřebního materiálu k zadněsegmentovým operacím II"</t>
  </si>
  <si>
    <t>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</si>
</sst>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5" xfId="0" applyFont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0" fontId="2" fillId="4" borderId="20" xfId="0" applyFont="1" applyFill="1" applyBorder="1" applyAlignment="1">
      <alignment wrapText="1"/>
    </xf>
    <xf numFmtId="0" fontId="6" fillId="2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2" fillId="4" borderId="11" xfId="0" applyNumberFormat="1" applyFont="1" applyFill="1" applyBorder="1" applyAlignment="1">
      <alignment wrapText="1"/>
    </xf>
    <xf numFmtId="4" fontId="4" fillId="5" borderId="21" xfId="1" applyNumberFormat="1" applyFont="1" applyFill="1" applyBorder="1" applyAlignment="1">
      <alignment horizontal="center" vertical="center" wrapText="1"/>
    </xf>
    <xf numFmtId="4" fontId="4" fillId="5" borderId="9" xfId="1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0" fontId="0" fillId="5" borderId="13" xfId="0" applyNumberFormat="1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44" fontId="0" fillId="5" borderId="14" xfId="0" applyNumberFormat="1" applyFill="1" applyBorder="1" applyAlignment="1">
      <alignment wrapText="1"/>
    </xf>
    <xf numFmtId="0" fontId="0" fillId="5" borderId="16" xfId="0" applyFill="1" applyBorder="1" applyAlignment="1">
      <alignment vertical="center" wrapText="1"/>
    </xf>
    <xf numFmtId="0" fontId="8" fillId="5" borderId="16" xfId="0" applyFont="1" applyFill="1" applyBorder="1" applyAlignment="1">
      <alignment vertical="center" wrapText="1"/>
    </xf>
    <xf numFmtId="0" fontId="0" fillId="6" borderId="13" xfId="0" applyFill="1" applyBorder="1" applyAlignment="1">
      <alignment wrapText="1"/>
    </xf>
    <xf numFmtId="0" fontId="0" fillId="6" borderId="13" xfId="0" applyFill="1" applyBorder="1" applyAlignment="1">
      <alignment horizontal="center" wrapText="1"/>
    </xf>
    <xf numFmtId="0" fontId="0" fillId="6" borderId="18" xfId="0" applyFill="1" applyBorder="1" applyAlignment="1">
      <alignment wrapText="1"/>
    </xf>
    <xf numFmtId="44" fontId="0" fillId="6" borderId="13" xfId="0" applyNumberFormat="1" applyFill="1" applyBorder="1" applyAlignment="1">
      <alignment wrapText="1"/>
    </xf>
    <xf numFmtId="44" fontId="0" fillId="6" borderId="18" xfId="0" applyNumberForma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3"/>
  <sheetViews>
    <sheetView tabSelected="1" workbookViewId="0">
      <selection activeCell="O11" sqref="O11"/>
    </sheetView>
  </sheetViews>
  <sheetFormatPr defaultRowHeight="15" x14ac:dyDescent="0.25"/>
  <cols>
    <col min="1" max="1" width="48.28515625" customWidth="1"/>
    <col min="2" max="2" width="13.140625" customWidth="1"/>
    <col min="3" max="3" width="27.28515625" customWidth="1"/>
    <col min="4" max="4" width="21.42578125" customWidth="1"/>
    <col min="5" max="5" width="14.5703125" customWidth="1"/>
    <col min="6" max="6" width="17.42578125" customWidth="1"/>
    <col min="7" max="7" width="11.85546875" style="7" customWidth="1"/>
    <col min="8" max="8" width="14.7109375" customWidth="1"/>
    <col min="9" max="9" width="7.5703125" customWidth="1"/>
    <col min="10" max="10" width="6.28515625" customWidth="1"/>
    <col min="11" max="11" width="7.140625" bestFit="1" customWidth="1"/>
    <col min="12" max="12" width="12.5703125" customWidth="1"/>
    <col min="13" max="13" width="12.7109375" customWidth="1"/>
    <col min="14" max="14" width="16.28515625" customWidth="1"/>
    <col min="15" max="15" width="16.140625" customWidth="1"/>
  </cols>
  <sheetData>
    <row r="2" spans="1:15" ht="15.75" thickBot="1" x14ac:dyDescent="0.3">
      <c r="A2" t="s">
        <v>20</v>
      </c>
    </row>
    <row r="3" spans="1:15" ht="15.95" customHeight="1" thickBot="1" x14ac:dyDescent="0.3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7"/>
    </row>
    <row r="4" spans="1:15" ht="15.95" customHeight="1" x14ac:dyDescent="0.25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</row>
    <row r="5" spans="1:15" ht="15.95" customHeight="1" thickBot="1" x14ac:dyDescent="0.3">
      <c r="A5" s="3" t="s">
        <v>22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1:15" ht="45.95" customHeight="1" thickBot="1" x14ac:dyDescent="0.3">
      <c r="A6" s="5" t="s">
        <v>9</v>
      </c>
      <c r="B6" s="11" t="s">
        <v>17</v>
      </c>
      <c r="C6" s="12" t="s">
        <v>0</v>
      </c>
      <c r="D6" s="12" t="s">
        <v>1</v>
      </c>
      <c r="E6" s="13" t="s">
        <v>2</v>
      </c>
      <c r="F6" s="13" t="s">
        <v>3</v>
      </c>
      <c r="G6" s="13" t="s">
        <v>14</v>
      </c>
      <c r="H6" s="13" t="s">
        <v>7</v>
      </c>
      <c r="I6" s="13" t="s">
        <v>8</v>
      </c>
      <c r="J6" s="13" t="s">
        <v>4</v>
      </c>
      <c r="K6" s="13" t="s">
        <v>5</v>
      </c>
      <c r="L6" s="13" t="s">
        <v>15</v>
      </c>
      <c r="M6" s="13" t="s">
        <v>16</v>
      </c>
      <c r="N6" s="13" t="s">
        <v>18</v>
      </c>
      <c r="O6" s="14" t="s">
        <v>19</v>
      </c>
    </row>
    <row r="7" spans="1:15" ht="32.25" customHeight="1" thickBot="1" x14ac:dyDescent="0.3">
      <c r="A7" s="18" t="s">
        <v>10</v>
      </c>
      <c r="B7" s="9">
        <v>150</v>
      </c>
      <c r="C7" s="20"/>
      <c r="D7" s="20"/>
      <c r="E7" s="20"/>
      <c r="F7" s="20"/>
      <c r="G7" s="21"/>
      <c r="H7" s="20"/>
      <c r="I7" s="20"/>
      <c r="J7" s="20"/>
      <c r="K7" s="15">
        <v>0.12</v>
      </c>
      <c r="L7" s="23"/>
      <c r="M7" s="16">
        <f>L7*1.12</f>
        <v>0</v>
      </c>
      <c r="N7" s="16">
        <f t="shared" ref="N7:N10" si="0">B7*L7</f>
        <v>0</v>
      </c>
      <c r="O7" s="17">
        <f t="shared" ref="O7:O10" si="1">B7*M7</f>
        <v>0</v>
      </c>
    </row>
    <row r="8" spans="1:15" ht="32.25" customHeight="1" thickBot="1" x14ac:dyDescent="0.3">
      <c r="A8" s="19" t="s">
        <v>11</v>
      </c>
      <c r="B8" s="9">
        <v>180</v>
      </c>
      <c r="C8" s="20"/>
      <c r="D8" s="20"/>
      <c r="E8" s="20"/>
      <c r="F8" s="20"/>
      <c r="G8" s="21"/>
      <c r="H8" s="20"/>
      <c r="I8" s="20"/>
      <c r="J8" s="20"/>
      <c r="K8" s="15">
        <v>0.12</v>
      </c>
      <c r="L8" s="23"/>
      <c r="M8" s="16">
        <f t="shared" ref="M8:M10" si="2">L8*1.12</f>
        <v>0</v>
      </c>
      <c r="N8" s="16">
        <f t="shared" si="0"/>
        <v>0</v>
      </c>
      <c r="O8" s="17">
        <f t="shared" si="1"/>
        <v>0</v>
      </c>
    </row>
    <row r="9" spans="1:15" ht="32.25" customHeight="1" thickBot="1" x14ac:dyDescent="0.3">
      <c r="A9" s="19" t="s">
        <v>12</v>
      </c>
      <c r="B9" s="9">
        <v>15</v>
      </c>
      <c r="C9" s="20"/>
      <c r="D9" s="20"/>
      <c r="E9" s="20"/>
      <c r="F9" s="20"/>
      <c r="G9" s="21"/>
      <c r="H9" s="20"/>
      <c r="I9" s="20"/>
      <c r="J9" s="20"/>
      <c r="K9" s="15">
        <v>0.12</v>
      </c>
      <c r="L9" s="23"/>
      <c r="M9" s="16">
        <f t="shared" si="2"/>
        <v>0</v>
      </c>
      <c r="N9" s="16">
        <f t="shared" si="0"/>
        <v>0</v>
      </c>
      <c r="O9" s="17">
        <f t="shared" si="1"/>
        <v>0</v>
      </c>
    </row>
    <row r="10" spans="1:15" ht="32.25" customHeight="1" thickBot="1" x14ac:dyDescent="0.3">
      <c r="A10" s="19" t="s">
        <v>13</v>
      </c>
      <c r="B10" s="10">
        <v>15</v>
      </c>
      <c r="C10" s="22"/>
      <c r="D10" s="22"/>
      <c r="E10" s="22"/>
      <c r="F10" s="22"/>
      <c r="G10" s="21"/>
      <c r="H10" s="22"/>
      <c r="I10" s="22"/>
      <c r="J10" s="22"/>
      <c r="K10" s="15">
        <v>0.12</v>
      </c>
      <c r="L10" s="24"/>
      <c r="M10" s="16">
        <f t="shared" si="2"/>
        <v>0</v>
      </c>
      <c r="N10" s="16">
        <f t="shared" si="0"/>
        <v>0</v>
      </c>
      <c r="O10" s="17">
        <f t="shared" si="1"/>
        <v>0</v>
      </c>
    </row>
    <row r="11" spans="1:15" ht="15.95" customHeight="1" thickBot="1" x14ac:dyDescent="0.3">
      <c r="A11" s="4" t="s">
        <v>6</v>
      </c>
      <c r="B11" s="34"/>
      <c r="C11" s="34"/>
      <c r="D11" s="1"/>
      <c r="E11" s="1"/>
      <c r="F11" s="1"/>
      <c r="G11" s="6"/>
      <c r="H11" s="1"/>
      <c r="I11" s="1"/>
      <c r="J11" s="1"/>
      <c r="K11" s="1"/>
      <c r="L11" s="1"/>
      <c r="M11" s="1"/>
      <c r="N11" s="8">
        <f>SUM(N7:N10)</f>
        <v>0</v>
      </c>
      <c r="O11" s="8">
        <f>SUM(O7:O10)</f>
        <v>0</v>
      </c>
    </row>
    <row r="12" spans="1:15" ht="15.95" customHeight="1" x14ac:dyDescent="0.25"/>
    <row r="13" spans="1:15" ht="15.95" customHeight="1" x14ac:dyDescent="0.25"/>
  </sheetData>
  <mergeCells count="4">
    <mergeCell ref="A3:O3"/>
    <mergeCell ref="A4:O4"/>
    <mergeCell ref="B5:O5"/>
    <mergeCell ref="B11:C11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2"/>
      <c r="V2" s="2"/>
      <c r="Y2" s="2"/>
    </row>
    <row r="3" spans="1:25" x14ac:dyDescent="0.25">
      <c r="A3" s="2"/>
      <c r="V3" s="2"/>
      <c r="Y3" s="2"/>
    </row>
    <row r="4" spans="1:25" x14ac:dyDescent="0.25">
      <c r="A4" s="2"/>
      <c r="V4" s="2"/>
      <c r="Y4" s="2"/>
    </row>
    <row r="5" spans="1:25" x14ac:dyDescent="0.25">
      <c r="A5" s="2"/>
      <c r="V5" s="2"/>
      <c r="Y5" s="2"/>
    </row>
    <row r="6" spans="1:25" x14ac:dyDescent="0.25">
      <c r="A6" s="2"/>
      <c r="V6" s="2"/>
      <c r="Y6" s="2"/>
    </row>
    <row r="7" spans="1:25" x14ac:dyDescent="0.25">
      <c r="A7" s="2"/>
      <c r="V7" s="2"/>
      <c r="Y7" s="2"/>
    </row>
    <row r="8" spans="1:25" x14ac:dyDescent="0.25">
      <c r="A8" s="2"/>
      <c r="V8" s="2"/>
      <c r="Y8" s="2"/>
    </row>
    <row r="9" spans="1:25" x14ac:dyDescent="0.25">
      <c r="A9" s="2"/>
      <c r="V9" s="2"/>
      <c r="Y9" s="2"/>
    </row>
    <row r="10" spans="1:25" x14ac:dyDescent="0.25">
      <c r="A10" s="2"/>
      <c r="V10" s="2"/>
      <c r="Y10" s="2"/>
    </row>
    <row r="11" spans="1:25" x14ac:dyDescent="0.25">
      <c r="A11" s="2"/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  <row r="31" spans="1:25" x14ac:dyDescent="0.25">
      <c r="A31" s="2"/>
      <c r="V31" s="2"/>
      <c r="Y31" s="2"/>
    </row>
    <row r="32" spans="1:25" x14ac:dyDescent="0.25">
      <c r="A32" s="2"/>
      <c r="V32" s="2"/>
      <c r="Y32" s="2"/>
    </row>
    <row r="33" spans="1:25" x14ac:dyDescent="0.25">
      <c r="A33" s="2"/>
      <c r="V33" s="2"/>
      <c r="Y33" s="2"/>
    </row>
    <row r="34" spans="1:25" x14ac:dyDescent="0.25">
      <c r="A34" s="2"/>
      <c r="V34" s="2"/>
      <c r="Y34" s="2"/>
    </row>
    <row r="35" spans="1:25" x14ac:dyDescent="0.25">
      <c r="A35" s="2"/>
      <c r="V35" s="2"/>
      <c r="Y35" s="2"/>
    </row>
    <row r="36" spans="1:25" x14ac:dyDescent="0.25">
      <c r="A36" s="2"/>
      <c r="V36" s="2"/>
      <c r="Y36" s="2"/>
    </row>
    <row r="37" spans="1:25" x14ac:dyDescent="0.25">
      <c r="A37" s="2"/>
      <c r="V37" s="2"/>
      <c r="Y37" s="2"/>
    </row>
    <row r="38" spans="1:25" x14ac:dyDescent="0.25">
      <c r="A38" s="2"/>
      <c r="V38" s="2"/>
      <c r="Y38" s="2"/>
    </row>
    <row r="39" spans="1:25" x14ac:dyDescent="0.25">
      <c r="A39" s="2"/>
      <c r="V39" s="2"/>
      <c r="Y39" s="2"/>
    </row>
    <row r="40" spans="1:25" x14ac:dyDescent="0.25">
      <c r="A40" s="2"/>
      <c r="V40" s="2"/>
      <c r="Y40" s="2"/>
    </row>
    <row r="41" spans="1:25" x14ac:dyDescent="0.25">
      <c r="A41" s="2"/>
      <c r="V41" s="2"/>
      <c r="Y41" s="2"/>
    </row>
    <row r="42" spans="1:25" x14ac:dyDescent="0.25">
      <c r="A42" s="2"/>
      <c r="V42" s="2"/>
      <c r="Y42" s="2"/>
    </row>
    <row r="43" spans="1:25" x14ac:dyDescent="0.25">
      <c r="A43" s="2"/>
      <c r="V43" s="2"/>
      <c r="Y43" s="2"/>
    </row>
    <row r="44" spans="1:25" x14ac:dyDescent="0.25">
      <c r="A44" s="2"/>
      <c r="V44" s="2"/>
      <c r="Y44" s="2"/>
    </row>
    <row r="45" spans="1:25" x14ac:dyDescent="0.25">
      <c r="A45" s="2"/>
      <c r="V45" s="2"/>
      <c r="Y45" s="2"/>
    </row>
    <row r="46" spans="1:25" x14ac:dyDescent="0.25">
      <c r="A46" s="2"/>
      <c r="V46" s="2"/>
      <c r="Y46" s="2"/>
    </row>
    <row r="47" spans="1:25" x14ac:dyDescent="0.25">
      <c r="A47" s="2"/>
      <c r="V47" s="2"/>
      <c r="Y47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2025-01-08T12:45:11Z</dcterms:created>
  <dcterms:modified xsi:type="dcterms:W3CDTF">2025-01-08T12:45:15Z</dcterms:modified>
</cp:coreProperties>
</file>