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IO\Obo\Spolecne\_Zakázky OBO\Koukalová\2024\VZMR 2024\222_Kontrola účinnosti sterilizačních přístrojů\02 ZD\"/>
    </mc:Choice>
  </mc:AlternateContent>
  <bookViews>
    <workbookView xWindow="0" yWindow="0" windowWidth="29010" windowHeight="126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I53" i="1" l="1"/>
  <c r="I52" i="1"/>
  <c r="I54" i="1"/>
  <c r="I55" i="1"/>
  <c r="I56" i="1"/>
  <c r="I57" i="1"/>
  <c r="I58" i="1"/>
  <c r="I59" i="1"/>
  <c r="I50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7" i="1"/>
  <c r="I6" i="1"/>
</calcChain>
</file>

<file path=xl/sharedStrings.xml><?xml version="1.0" encoding="utf-8"?>
<sst xmlns="http://schemas.openxmlformats.org/spreadsheetml/2006/main" count="190" uniqueCount="65">
  <si>
    <t>Provádění kontroly účinnosti sterilizačních přístrojů</t>
  </si>
  <si>
    <t>Název</t>
  </si>
  <si>
    <t>Typ</t>
  </si>
  <si>
    <t>teplota</t>
  </si>
  <si>
    <t>minuty</t>
  </si>
  <si>
    <t>výrobní číslo</t>
  </si>
  <si>
    <t>Horkovzdušný sterilizátor</t>
  </si>
  <si>
    <t>HS 122</t>
  </si>
  <si>
    <t>180°C</t>
  </si>
  <si>
    <t>NUVE FN 120</t>
  </si>
  <si>
    <t>13.1271</t>
  </si>
  <si>
    <t>STERICELL 111</t>
  </si>
  <si>
    <t>J212272</t>
  </si>
  <si>
    <t>STERICELL 222</t>
  </si>
  <si>
    <t>170°C</t>
  </si>
  <si>
    <t>C110294</t>
  </si>
  <si>
    <t xml:space="preserve"> HS 62A</t>
  </si>
  <si>
    <t>POL EKO SRW 53 IG SMART</t>
  </si>
  <si>
    <t>J230090</t>
  </si>
  <si>
    <t>STERICELL 55</t>
  </si>
  <si>
    <t>C133019</t>
  </si>
  <si>
    <t>SRW115 SMART INOX</t>
  </si>
  <si>
    <t>HS 30/A</t>
  </si>
  <si>
    <t>160°C</t>
  </si>
  <si>
    <t>STERICELL 404</t>
  </si>
  <si>
    <t>002046</t>
  </si>
  <si>
    <t>C170209</t>
  </si>
  <si>
    <t>C170309</t>
  </si>
  <si>
    <t xml:space="preserve">Parní sterilizátor </t>
  </si>
  <si>
    <t>Tuttnauer 3850 EL-D</t>
  </si>
  <si>
    <t>134°C</t>
  </si>
  <si>
    <t>Sanyo Lubo Autoclave</t>
  </si>
  <si>
    <t>120°C</t>
  </si>
  <si>
    <t>2Z0335</t>
  </si>
  <si>
    <t xml:space="preserve">Statim 2000 </t>
  </si>
  <si>
    <t>211516B</t>
  </si>
  <si>
    <t>Tuttnauer 2840 EL-D</t>
  </si>
  <si>
    <t>121°C</t>
  </si>
  <si>
    <t xml:space="preserve">Tuttnauer 3850 </t>
  </si>
  <si>
    <t>Sanyo MLS- 3020</t>
  </si>
  <si>
    <t xml:space="preserve">Tuttnauer </t>
  </si>
  <si>
    <t>PS 26/III</t>
  </si>
  <si>
    <t>Sterivap HP 6612-2</t>
  </si>
  <si>
    <t xml:space="preserve"> 121°C</t>
  </si>
  <si>
    <t xml:space="preserve"> 134°C</t>
  </si>
  <si>
    <t>Sterivap HP I</t>
  </si>
  <si>
    <t>Sterivap HP II</t>
  </si>
  <si>
    <t>Statim 2000 S</t>
  </si>
  <si>
    <t>120109K00003</t>
  </si>
  <si>
    <t>213670B</t>
  </si>
  <si>
    <t>Unisteri HP SPS 336-1</t>
  </si>
  <si>
    <t xml:space="preserve"> VAPOFIX 306</t>
  </si>
  <si>
    <t>Plazmový sterilizátor</t>
  </si>
  <si>
    <t>Sterrad 100 NX</t>
  </si>
  <si>
    <t>50°C</t>
  </si>
  <si>
    <t>45°C</t>
  </si>
  <si>
    <t>dle vyhlášky č. 306/2012 Sb. a vyhlášky č. 244/2017 Sb.</t>
  </si>
  <si>
    <t>Cena pro účely hodnocení v Kč bez DPH za 1 rok poskytování služeb</t>
  </si>
  <si>
    <t>jednotková
cena v Kč
bez DPH</t>
  </si>
  <si>
    <t>jednotková
cena v Kč
vč. DPH</t>
  </si>
  <si>
    <t>cena celkem v Kč
bez DPH za 1 rok</t>
  </si>
  <si>
    <t>V případě potřeby budou činnosti uvedené v této tabulce prováděny na žádost objednatele i na jiných odděleních. 
V tomto případě se použijí jednotkové ceny z výše uvedené tabulky.</t>
  </si>
  <si>
    <t>počet za 
1 rok</t>
  </si>
  <si>
    <t>Příloha č. 3</t>
  </si>
  <si>
    <t>Výše uvedené ceny obsahují všechny ostatní poplatky včetně nákladů na dopravu, cestovních nákladů, nákladů na zpracování protokolu.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</si>
</sst>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3" formatCode="_-* #,##0.00\ _K_č_-;\-* #,##0.00\ _K_č_-;_-* &quot;-&quot;??\ _K_č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7" fontId="3" fillId="2" borderId="2" xfId="1" applyNumberFormat="1" applyFont="1" applyFill="1" applyBorder="1" applyAlignment="1">
      <alignment vertical="center"/>
    </xf>
    <xf numFmtId="0" fontId="0" fillId="0" borderId="9" xfId="0" applyBorder="1"/>
    <xf numFmtId="0" fontId="2" fillId="0" borderId="9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32" workbookViewId="0">
      <selection activeCell="A63" sqref="A63:I63"/>
    </sheetView>
  </sheetViews>
  <sheetFormatPr defaultRowHeight="15" x14ac:dyDescent="0.25"/>
  <cols>
    <col min="1" max="1" width="26.5703125" customWidth="1"/>
    <col min="2" max="2" width="24.5703125" bestFit="1" customWidth="1"/>
    <col min="3" max="3" width="13.28515625" bestFit="1" customWidth="1"/>
    <col min="4" max="4" width="7.42578125" bestFit="1" customWidth="1"/>
    <col min="5" max="5" width="7.28515625" bestFit="1" customWidth="1"/>
    <col min="6" max="6" width="9.85546875" style="2" bestFit="1" customWidth="1"/>
    <col min="7" max="7" width="11.85546875" customWidth="1"/>
    <col min="8" max="8" width="13.5703125" customWidth="1"/>
    <col min="9" max="9" width="17.140625" customWidth="1"/>
  </cols>
  <sheetData>
    <row r="1" spans="1:9" x14ac:dyDescent="0.25">
      <c r="A1" t="s">
        <v>63</v>
      </c>
    </row>
    <row r="3" spans="1:9" x14ac:dyDescent="0.25">
      <c r="A3" s="20" t="s">
        <v>0</v>
      </c>
      <c r="B3" s="19"/>
    </row>
    <row r="4" spans="1:9" ht="15.75" thickBot="1" x14ac:dyDescent="0.3">
      <c r="A4" t="s">
        <v>56</v>
      </c>
    </row>
    <row r="5" spans="1:9" ht="45.75" thickBot="1" x14ac:dyDescent="0.3">
      <c r="A5" s="10" t="s">
        <v>1</v>
      </c>
      <c r="B5" s="11" t="s">
        <v>2</v>
      </c>
      <c r="C5" s="11" t="s">
        <v>5</v>
      </c>
      <c r="D5" s="11" t="s">
        <v>3</v>
      </c>
      <c r="E5" s="11" t="s">
        <v>4</v>
      </c>
      <c r="F5" s="12" t="s">
        <v>62</v>
      </c>
      <c r="G5" s="12" t="s">
        <v>58</v>
      </c>
      <c r="H5" s="12" t="s">
        <v>59</v>
      </c>
      <c r="I5" s="13" t="s">
        <v>60</v>
      </c>
    </row>
    <row r="6" spans="1:9" x14ac:dyDescent="0.25">
      <c r="A6" s="6" t="s">
        <v>6</v>
      </c>
      <c r="B6" s="7" t="s">
        <v>7</v>
      </c>
      <c r="C6" s="7">
        <v>870973</v>
      </c>
      <c r="D6" s="7" t="s">
        <v>8</v>
      </c>
      <c r="E6" s="7">
        <v>20</v>
      </c>
      <c r="F6" s="8">
        <v>2</v>
      </c>
      <c r="G6" s="14"/>
      <c r="H6" s="14"/>
      <c r="I6" s="15">
        <f>G6*F6</f>
        <v>0</v>
      </c>
    </row>
    <row r="7" spans="1:9" x14ac:dyDescent="0.25">
      <c r="A7" s="1" t="s">
        <v>6</v>
      </c>
      <c r="B7" s="4" t="s">
        <v>7</v>
      </c>
      <c r="C7" s="4">
        <v>890677</v>
      </c>
      <c r="D7" s="4" t="s">
        <v>8</v>
      </c>
      <c r="E7" s="4">
        <v>20</v>
      </c>
      <c r="F7" s="3">
        <v>2</v>
      </c>
      <c r="G7" s="16"/>
      <c r="H7" s="16"/>
      <c r="I7" s="17">
        <f>G7*F7</f>
        <v>0</v>
      </c>
    </row>
    <row r="8" spans="1:9" x14ac:dyDescent="0.25">
      <c r="A8" s="1" t="s">
        <v>6</v>
      </c>
      <c r="B8" s="4" t="s">
        <v>9</v>
      </c>
      <c r="C8" s="4" t="s">
        <v>10</v>
      </c>
      <c r="D8" s="4" t="s">
        <v>8</v>
      </c>
      <c r="E8" s="4">
        <v>20</v>
      </c>
      <c r="F8" s="3">
        <v>1</v>
      </c>
      <c r="G8" s="16"/>
      <c r="H8" s="16"/>
      <c r="I8" s="17">
        <f t="shared" ref="I8:I59" si="0">G8*F8</f>
        <v>0</v>
      </c>
    </row>
    <row r="9" spans="1:9" x14ac:dyDescent="0.25">
      <c r="A9" s="1" t="s">
        <v>6</v>
      </c>
      <c r="B9" s="4" t="s">
        <v>11</v>
      </c>
      <c r="C9" s="4" t="s">
        <v>12</v>
      </c>
      <c r="D9" s="4" t="s">
        <v>8</v>
      </c>
      <c r="E9" s="4">
        <v>20</v>
      </c>
      <c r="F9" s="3">
        <v>1</v>
      </c>
      <c r="G9" s="16"/>
      <c r="H9" s="16"/>
      <c r="I9" s="17">
        <f t="shared" si="0"/>
        <v>0</v>
      </c>
    </row>
    <row r="10" spans="1:9" x14ac:dyDescent="0.25">
      <c r="A10" s="1" t="s">
        <v>6</v>
      </c>
      <c r="B10" s="4" t="s">
        <v>13</v>
      </c>
      <c r="C10" s="4" t="s">
        <v>15</v>
      </c>
      <c r="D10" s="4" t="s">
        <v>14</v>
      </c>
      <c r="E10" s="4">
        <v>30</v>
      </c>
      <c r="F10" s="3">
        <v>3</v>
      </c>
      <c r="G10" s="16"/>
      <c r="H10" s="16"/>
      <c r="I10" s="17">
        <f t="shared" si="0"/>
        <v>0</v>
      </c>
    </row>
    <row r="11" spans="1:9" x14ac:dyDescent="0.25">
      <c r="A11" s="1" t="s">
        <v>6</v>
      </c>
      <c r="B11" s="4" t="s">
        <v>16</v>
      </c>
      <c r="C11" s="4">
        <v>900839</v>
      </c>
      <c r="D11" s="4" t="s">
        <v>14</v>
      </c>
      <c r="E11" s="4">
        <v>30</v>
      </c>
      <c r="F11" s="3">
        <v>1</v>
      </c>
      <c r="G11" s="16"/>
      <c r="H11" s="16"/>
      <c r="I11" s="17">
        <f t="shared" si="0"/>
        <v>0</v>
      </c>
    </row>
    <row r="12" spans="1:9" x14ac:dyDescent="0.25">
      <c r="A12" s="1" t="s">
        <v>6</v>
      </c>
      <c r="B12" s="4" t="s">
        <v>17</v>
      </c>
      <c r="C12" s="4">
        <v>53230001</v>
      </c>
      <c r="D12" s="4" t="s">
        <v>8</v>
      </c>
      <c r="E12" s="4">
        <v>20</v>
      </c>
      <c r="F12" s="3">
        <v>1</v>
      </c>
      <c r="G12" s="16"/>
      <c r="H12" s="16"/>
      <c r="I12" s="17">
        <f t="shared" si="0"/>
        <v>0</v>
      </c>
    </row>
    <row r="13" spans="1:9" x14ac:dyDescent="0.25">
      <c r="A13" s="1" t="s">
        <v>6</v>
      </c>
      <c r="B13" s="4" t="s">
        <v>11</v>
      </c>
      <c r="C13" s="4" t="s">
        <v>18</v>
      </c>
      <c r="D13" s="4" t="s">
        <v>8</v>
      </c>
      <c r="E13" s="4">
        <v>20</v>
      </c>
      <c r="F13" s="3">
        <v>1</v>
      </c>
      <c r="G13" s="16"/>
      <c r="H13" s="16"/>
      <c r="I13" s="17">
        <f t="shared" si="0"/>
        <v>0</v>
      </c>
    </row>
    <row r="14" spans="1:9" x14ac:dyDescent="0.25">
      <c r="A14" s="1" t="s">
        <v>6</v>
      </c>
      <c r="B14" s="4" t="s">
        <v>19</v>
      </c>
      <c r="C14" s="4" t="s">
        <v>20</v>
      </c>
      <c r="D14" s="4" t="s">
        <v>8</v>
      </c>
      <c r="E14" s="4">
        <v>20</v>
      </c>
      <c r="F14" s="3">
        <v>1</v>
      </c>
      <c r="G14" s="16"/>
      <c r="H14" s="16"/>
      <c r="I14" s="17">
        <f t="shared" si="0"/>
        <v>0</v>
      </c>
    </row>
    <row r="15" spans="1:9" x14ac:dyDescent="0.25">
      <c r="A15" s="1" t="s">
        <v>6</v>
      </c>
      <c r="B15" s="4" t="s">
        <v>21</v>
      </c>
      <c r="C15" s="4">
        <v>11190006</v>
      </c>
      <c r="D15" s="4" t="s">
        <v>8</v>
      </c>
      <c r="E15" s="4">
        <v>20</v>
      </c>
      <c r="F15" s="3">
        <v>2</v>
      </c>
      <c r="G15" s="16"/>
      <c r="H15" s="16"/>
      <c r="I15" s="17">
        <f t="shared" si="0"/>
        <v>0</v>
      </c>
    </row>
    <row r="16" spans="1:9" x14ac:dyDescent="0.25">
      <c r="A16" s="1" t="s">
        <v>6</v>
      </c>
      <c r="B16" s="4" t="s">
        <v>13</v>
      </c>
      <c r="C16" s="4">
        <v>990267</v>
      </c>
      <c r="D16" s="4" t="s">
        <v>8</v>
      </c>
      <c r="E16" s="4">
        <v>20</v>
      </c>
      <c r="F16" s="3">
        <v>2</v>
      </c>
      <c r="G16" s="16"/>
      <c r="H16" s="16"/>
      <c r="I16" s="17">
        <f t="shared" si="0"/>
        <v>0</v>
      </c>
    </row>
    <row r="17" spans="1:9" x14ac:dyDescent="0.25">
      <c r="A17" s="1" t="s">
        <v>6</v>
      </c>
      <c r="B17" s="4" t="s">
        <v>22</v>
      </c>
      <c r="C17" s="4">
        <v>76492</v>
      </c>
      <c r="D17" s="4" t="s">
        <v>23</v>
      </c>
      <c r="E17" s="4">
        <v>60</v>
      </c>
      <c r="F17" s="3">
        <v>3</v>
      </c>
      <c r="G17" s="16"/>
      <c r="H17" s="16"/>
      <c r="I17" s="17">
        <f t="shared" si="0"/>
        <v>0</v>
      </c>
    </row>
    <row r="18" spans="1:9" x14ac:dyDescent="0.25">
      <c r="A18" s="1" t="s">
        <v>6</v>
      </c>
      <c r="B18" s="4" t="s">
        <v>24</v>
      </c>
      <c r="C18" s="5" t="s">
        <v>25</v>
      </c>
      <c r="D18" s="4" t="s">
        <v>23</v>
      </c>
      <c r="E18" s="4">
        <v>60</v>
      </c>
      <c r="F18" s="3">
        <v>2</v>
      </c>
      <c r="G18" s="16"/>
      <c r="H18" s="16"/>
      <c r="I18" s="17">
        <f t="shared" si="0"/>
        <v>0</v>
      </c>
    </row>
    <row r="19" spans="1:9" x14ac:dyDescent="0.25">
      <c r="A19" s="1" t="s">
        <v>6</v>
      </c>
      <c r="B19" s="4" t="s">
        <v>19</v>
      </c>
      <c r="C19" s="4">
        <v>991149</v>
      </c>
      <c r="D19" s="4" t="s">
        <v>14</v>
      </c>
      <c r="E19" s="4">
        <v>30</v>
      </c>
      <c r="F19" s="3">
        <v>2</v>
      </c>
      <c r="G19" s="16"/>
      <c r="H19" s="16"/>
      <c r="I19" s="17">
        <f t="shared" si="0"/>
        <v>0</v>
      </c>
    </row>
    <row r="20" spans="1:9" x14ac:dyDescent="0.25">
      <c r="A20" s="1" t="s">
        <v>6</v>
      </c>
      <c r="B20" s="4" t="s">
        <v>11</v>
      </c>
      <c r="C20" s="4" t="s">
        <v>26</v>
      </c>
      <c r="D20" s="4" t="s">
        <v>14</v>
      </c>
      <c r="E20" s="4">
        <v>30</v>
      </c>
      <c r="F20" s="3">
        <v>2</v>
      </c>
      <c r="G20" s="16"/>
      <c r="H20" s="16"/>
      <c r="I20" s="17">
        <f t="shared" si="0"/>
        <v>0</v>
      </c>
    </row>
    <row r="21" spans="1:9" x14ac:dyDescent="0.25">
      <c r="A21" s="1" t="s">
        <v>6</v>
      </c>
      <c r="B21" s="4" t="s">
        <v>19</v>
      </c>
      <c r="C21" s="4">
        <v>991148</v>
      </c>
      <c r="D21" s="4" t="s">
        <v>14</v>
      </c>
      <c r="E21" s="4">
        <v>30</v>
      </c>
      <c r="F21" s="3">
        <v>2</v>
      </c>
      <c r="G21" s="16"/>
      <c r="H21" s="16"/>
      <c r="I21" s="17">
        <f t="shared" si="0"/>
        <v>0</v>
      </c>
    </row>
    <row r="22" spans="1:9" x14ac:dyDescent="0.25">
      <c r="A22" s="1" t="s">
        <v>6</v>
      </c>
      <c r="B22" s="4" t="s">
        <v>19</v>
      </c>
      <c r="C22" s="4">
        <v>991154</v>
      </c>
      <c r="D22" s="4" t="s">
        <v>14</v>
      </c>
      <c r="E22" s="4">
        <v>30</v>
      </c>
      <c r="F22" s="3">
        <v>2</v>
      </c>
      <c r="G22" s="16"/>
      <c r="H22" s="16"/>
      <c r="I22" s="17">
        <f t="shared" si="0"/>
        <v>0</v>
      </c>
    </row>
    <row r="23" spans="1:9" x14ac:dyDescent="0.25">
      <c r="A23" s="1" t="s">
        <v>6</v>
      </c>
      <c r="B23" s="4" t="s">
        <v>19</v>
      </c>
      <c r="C23" s="4">
        <v>991151</v>
      </c>
      <c r="D23" s="4" t="s">
        <v>14</v>
      </c>
      <c r="E23" s="4">
        <v>30</v>
      </c>
      <c r="F23" s="3">
        <v>2</v>
      </c>
      <c r="G23" s="16"/>
      <c r="H23" s="16"/>
      <c r="I23" s="17">
        <f t="shared" si="0"/>
        <v>0</v>
      </c>
    </row>
    <row r="24" spans="1:9" x14ac:dyDescent="0.25">
      <c r="A24" s="1" t="s">
        <v>6</v>
      </c>
      <c r="B24" s="4" t="s">
        <v>19</v>
      </c>
      <c r="C24" s="4">
        <v>991153</v>
      </c>
      <c r="D24" s="4" t="s">
        <v>14</v>
      </c>
      <c r="E24" s="4">
        <v>30</v>
      </c>
      <c r="F24" s="3">
        <v>1</v>
      </c>
      <c r="G24" s="16"/>
      <c r="H24" s="16"/>
      <c r="I24" s="17">
        <f t="shared" si="0"/>
        <v>0</v>
      </c>
    </row>
    <row r="25" spans="1:9" x14ac:dyDescent="0.25">
      <c r="A25" s="1" t="s">
        <v>6</v>
      </c>
      <c r="B25" s="4" t="s">
        <v>19</v>
      </c>
      <c r="C25" s="4">
        <v>991075</v>
      </c>
      <c r="D25" s="4" t="s">
        <v>14</v>
      </c>
      <c r="E25" s="4">
        <v>30</v>
      </c>
      <c r="F25" s="3">
        <v>1</v>
      </c>
      <c r="G25" s="16"/>
      <c r="H25" s="16"/>
      <c r="I25" s="17">
        <f t="shared" si="0"/>
        <v>0</v>
      </c>
    </row>
    <row r="26" spans="1:9" x14ac:dyDescent="0.25">
      <c r="A26" s="1" t="s">
        <v>6</v>
      </c>
      <c r="B26" s="4" t="s">
        <v>11</v>
      </c>
      <c r="C26" s="4" t="s">
        <v>27</v>
      </c>
      <c r="D26" s="4" t="s">
        <v>14</v>
      </c>
      <c r="E26" s="4">
        <v>30</v>
      </c>
      <c r="F26" s="3">
        <v>1</v>
      </c>
      <c r="G26" s="16"/>
      <c r="H26" s="16"/>
      <c r="I26" s="17">
        <f t="shared" si="0"/>
        <v>0</v>
      </c>
    </row>
    <row r="27" spans="1:9" x14ac:dyDescent="0.25">
      <c r="A27" s="1" t="s">
        <v>28</v>
      </c>
      <c r="B27" s="4" t="s">
        <v>29</v>
      </c>
      <c r="C27" s="4">
        <v>13042177</v>
      </c>
      <c r="D27" s="4" t="s">
        <v>30</v>
      </c>
      <c r="E27" s="4">
        <v>7</v>
      </c>
      <c r="F27" s="3">
        <v>1</v>
      </c>
      <c r="G27" s="16"/>
      <c r="H27" s="16"/>
      <c r="I27" s="17">
        <f t="shared" si="0"/>
        <v>0</v>
      </c>
    </row>
    <row r="28" spans="1:9" x14ac:dyDescent="0.25">
      <c r="A28" s="1" t="s">
        <v>28</v>
      </c>
      <c r="B28" s="4" t="s">
        <v>31</v>
      </c>
      <c r="C28" s="4" t="s">
        <v>33</v>
      </c>
      <c r="D28" s="4" t="s">
        <v>32</v>
      </c>
      <c r="E28" s="4">
        <v>20</v>
      </c>
      <c r="F28" s="3">
        <v>2</v>
      </c>
      <c r="G28" s="16"/>
      <c r="H28" s="16"/>
      <c r="I28" s="17">
        <f t="shared" si="0"/>
        <v>0</v>
      </c>
    </row>
    <row r="29" spans="1:9" x14ac:dyDescent="0.25">
      <c r="A29" s="1" t="s">
        <v>28</v>
      </c>
      <c r="B29" s="4" t="s">
        <v>34</v>
      </c>
      <c r="C29" s="4" t="s">
        <v>35</v>
      </c>
      <c r="D29" s="4" t="s">
        <v>30</v>
      </c>
      <c r="E29" s="4">
        <v>4</v>
      </c>
      <c r="F29" s="3">
        <v>11</v>
      </c>
      <c r="G29" s="16"/>
      <c r="H29" s="16"/>
      <c r="I29" s="17">
        <f t="shared" si="0"/>
        <v>0</v>
      </c>
    </row>
    <row r="30" spans="1:9" x14ac:dyDescent="0.25">
      <c r="A30" s="1" t="s">
        <v>28</v>
      </c>
      <c r="B30" s="4" t="s">
        <v>36</v>
      </c>
      <c r="C30" s="4">
        <v>19110632</v>
      </c>
      <c r="D30" s="4" t="s">
        <v>37</v>
      </c>
      <c r="E30" s="4">
        <v>20</v>
      </c>
      <c r="F30" s="3">
        <v>1</v>
      </c>
      <c r="G30" s="16"/>
      <c r="H30" s="16"/>
      <c r="I30" s="17">
        <f t="shared" si="0"/>
        <v>0</v>
      </c>
    </row>
    <row r="31" spans="1:9" x14ac:dyDescent="0.25">
      <c r="A31" s="1" t="s">
        <v>28</v>
      </c>
      <c r="B31" s="4" t="s">
        <v>38</v>
      </c>
      <c r="C31" s="4">
        <v>2310086</v>
      </c>
      <c r="D31" s="4" t="s">
        <v>37</v>
      </c>
      <c r="E31" s="4">
        <v>20</v>
      </c>
      <c r="F31" s="3">
        <v>2</v>
      </c>
      <c r="G31" s="16"/>
      <c r="H31" s="16"/>
      <c r="I31" s="17">
        <f t="shared" si="0"/>
        <v>0</v>
      </c>
    </row>
    <row r="32" spans="1:9" x14ac:dyDescent="0.25">
      <c r="A32" s="1" t="s">
        <v>28</v>
      </c>
      <c r="B32" s="4" t="s">
        <v>39</v>
      </c>
      <c r="C32" s="4">
        <v>570143</v>
      </c>
      <c r="D32" s="4" t="s">
        <v>37</v>
      </c>
      <c r="E32" s="4">
        <v>20</v>
      </c>
      <c r="F32" s="3">
        <v>1</v>
      </c>
      <c r="G32" s="16"/>
      <c r="H32" s="16"/>
      <c r="I32" s="17">
        <f t="shared" si="0"/>
        <v>0</v>
      </c>
    </row>
    <row r="33" spans="1:9" x14ac:dyDescent="0.25">
      <c r="A33" s="1" t="s">
        <v>28</v>
      </c>
      <c r="B33" s="4" t="s">
        <v>40</v>
      </c>
      <c r="C33" s="4">
        <v>15061315</v>
      </c>
      <c r="D33" s="4" t="s">
        <v>37</v>
      </c>
      <c r="E33" s="4">
        <v>20</v>
      </c>
      <c r="F33" s="3">
        <v>1</v>
      </c>
      <c r="G33" s="16"/>
      <c r="H33" s="16"/>
      <c r="I33" s="17">
        <f t="shared" si="0"/>
        <v>0</v>
      </c>
    </row>
    <row r="34" spans="1:9" x14ac:dyDescent="0.25">
      <c r="A34" s="1" t="s">
        <v>28</v>
      </c>
      <c r="B34" s="4" t="s">
        <v>41</v>
      </c>
      <c r="C34" s="4">
        <v>96429</v>
      </c>
      <c r="D34" s="4" t="s">
        <v>37</v>
      </c>
      <c r="E34" s="4">
        <v>20</v>
      </c>
      <c r="F34" s="9">
        <v>2</v>
      </c>
      <c r="G34" s="16"/>
      <c r="H34" s="16"/>
      <c r="I34" s="17">
        <f t="shared" si="0"/>
        <v>0</v>
      </c>
    </row>
    <row r="35" spans="1:9" x14ac:dyDescent="0.25">
      <c r="A35" s="1" t="s">
        <v>28</v>
      </c>
      <c r="B35" s="4" t="s">
        <v>42</v>
      </c>
      <c r="C35" s="4">
        <v>100507</v>
      </c>
      <c r="D35" s="4" t="s">
        <v>30</v>
      </c>
      <c r="E35" s="4">
        <v>7</v>
      </c>
      <c r="F35" s="3">
        <v>11</v>
      </c>
      <c r="G35" s="16"/>
      <c r="H35" s="16"/>
      <c r="I35" s="17">
        <f t="shared" si="0"/>
        <v>0</v>
      </c>
    </row>
    <row r="36" spans="1:9" x14ac:dyDescent="0.25">
      <c r="A36" s="1" t="s">
        <v>28</v>
      </c>
      <c r="B36" s="4" t="s">
        <v>42</v>
      </c>
      <c r="C36" s="4">
        <v>100507</v>
      </c>
      <c r="D36" s="4" t="s">
        <v>37</v>
      </c>
      <c r="E36" s="4">
        <v>20</v>
      </c>
      <c r="F36" s="3">
        <v>1</v>
      </c>
      <c r="G36" s="16"/>
      <c r="H36" s="16"/>
      <c r="I36" s="17">
        <f t="shared" si="0"/>
        <v>0</v>
      </c>
    </row>
    <row r="37" spans="1:9" x14ac:dyDescent="0.25">
      <c r="A37" s="1" t="s">
        <v>28</v>
      </c>
      <c r="B37" s="4" t="s">
        <v>42</v>
      </c>
      <c r="C37" s="4">
        <v>100724</v>
      </c>
      <c r="D37" s="4" t="s">
        <v>37</v>
      </c>
      <c r="E37" s="4">
        <v>20</v>
      </c>
      <c r="F37" s="3">
        <v>1</v>
      </c>
      <c r="G37" s="16"/>
      <c r="H37" s="16"/>
      <c r="I37" s="17">
        <f t="shared" si="0"/>
        <v>0</v>
      </c>
    </row>
    <row r="38" spans="1:9" x14ac:dyDescent="0.25">
      <c r="A38" s="1" t="s">
        <v>28</v>
      </c>
      <c r="B38" s="4" t="s">
        <v>42</v>
      </c>
      <c r="C38" s="4">
        <v>100724</v>
      </c>
      <c r="D38" s="4" t="s">
        <v>30</v>
      </c>
      <c r="E38" s="4">
        <v>7</v>
      </c>
      <c r="F38" s="3">
        <v>11</v>
      </c>
      <c r="G38" s="16"/>
      <c r="H38" s="16"/>
      <c r="I38" s="17">
        <f t="shared" si="0"/>
        <v>0</v>
      </c>
    </row>
    <row r="39" spans="1:9" x14ac:dyDescent="0.25">
      <c r="A39" s="1" t="s">
        <v>28</v>
      </c>
      <c r="B39" s="4" t="s">
        <v>42</v>
      </c>
      <c r="C39" s="4">
        <v>100720</v>
      </c>
      <c r="D39" s="4" t="s">
        <v>30</v>
      </c>
      <c r="E39" s="4">
        <v>7</v>
      </c>
      <c r="F39" s="3">
        <v>12</v>
      </c>
      <c r="G39" s="16"/>
      <c r="H39" s="16"/>
      <c r="I39" s="17">
        <f t="shared" si="0"/>
        <v>0</v>
      </c>
    </row>
    <row r="40" spans="1:9" x14ac:dyDescent="0.25">
      <c r="A40" s="1" t="s">
        <v>28</v>
      </c>
      <c r="B40" s="4" t="s">
        <v>42</v>
      </c>
      <c r="C40" s="4">
        <v>100722</v>
      </c>
      <c r="D40" s="4" t="s">
        <v>30</v>
      </c>
      <c r="E40" s="4">
        <v>7</v>
      </c>
      <c r="F40" s="3">
        <v>11</v>
      </c>
      <c r="G40" s="16"/>
      <c r="H40" s="16"/>
      <c r="I40" s="17">
        <f t="shared" si="0"/>
        <v>0</v>
      </c>
    </row>
    <row r="41" spans="1:9" x14ac:dyDescent="0.25">
      <c r="A41" s="1" t="s">
        <v>28</v>
      </c>
      <c r="B41" s="4" t="s">
        <v>42</v>
      </c>
      <c r="C41" s="4">
        <v>100722</v>
      </c>
      <c r="D41" s="4" t="s">
        <v>37</v>
      </c>
      <c r="E41" s="4">
        <v>20</v>
      </c>
      <c r="F41" s="3">
        <v>1</v>
      </c>
      <c r="G41" s="16"/>
      <c r="H41" s="16"/>
      <c r="I41" s="17">
        <f t="shared" si="0"/>
        <v>0</v>
      </c>
    </row>
    <row r="42" spans="1:9" x14ac:dyDescent="0.25">
      <c r="A42" s="1" t="s">
        <v>28</v>
      </c>
      <c r="B42" s="4" t="s">
        <v>42</v>
      </c>
      <c r="C42" s="4">
        <v>100719</v>
      </c>
      <c r="D42" s="4" t="s">
        <v>30</v>
      </c>
      <c r="E42" s="4">
        <v>7</v>
      </c>
      <c r="F42" s="3">
        <v>12</v>
      </c>
      <c r="G42" s="16"/>
      <c r="H42" s="16"/>
      <c r="I42" s="17">
        <f t="shared" si="0"/>
        <v>0</v>
      </c>
    </row>
    <row r="43" spans="1:9" x14ac:dyDescent="0.25">
      <c r="A43" s="1" t="s">
        <v>28</v>
      </c>
      <c r="B43" s="4" t="s">
        <v>42</v>
      </c>
      <c r="C43" s="4">
        <v>100721</v>
      </c>
      <c r="D43" s="4" t="s">
        <v>37</v>
      </c>
      <c r="E43" s="4">
        <v>20</v>
      </c>
      <c r="F43" s="3">
        <v>4</v>
      </c>
      <c r="G43" s="16"/>
      <c r="H43" s="16"/>
      <c r="I43" s="17">
        <f t="shared" si="0"/>
        <v>0</v>
      </c>
    </row>
    <row r="44" spans="1:9" x14ac:dyDescent="0.25">
      <c r="A44" s="1" t="s">
        <v>28</v>
      </c>
      <c r="B44" s="4" t="s">
        <v>42</v>
      </c>
      <c r="C44" s="4">
        <v>100721</v>
      </c>
      <c r="D44" s="4" t="s">
        <v>30</v>
      </c>
      <c r="E44" s="4">
        <v>7</v>
      </c>
      <c r="F44" s="3">
        <v>7</v>
      </c>
      <c r="G44" s="16"/>
      <c r="H44" s="16"/>
      <c r="I44" s="17">
        <f t="shared" si="0"/>
        <v>0</v>
      </c>
    </row>
    <row r="45" spans="1:9" x14ac:dyDescent="0.25">
      <c r="A45" s="1" t="s">
        <v>28</v>
      </c>
      <c r="B45" s="4" t="s">
        <v>42</v>
      </c>
      <c r="C45" s="4">
        <v>5160822</v>
      </c>
      <c r="D45" s="4" t="s">
        <v>30</v>
      </c>
      <c r="E45" s="4">
        <v>7</v>
      </c>
      <c r="F45" s="3">
        <v>4</v>
      </c>
      <c r="G45" s="16"/>
      <c r="H45" s="16"/>
      <c r="I45" s="17">
        <f t="shared" si="0"/>
        <v>0</v>
      </c>
    </row>
    <row r="46" spans="1:9" x14ac:dyDescent="0.25">
      <c r="A46" s="1" t="s">
        <v>28</v>
      </c>
      <c r="B46" s="4" t="s">
        <v>42</v>
      </c>
      <c r="C46" s="4">
        <v>5160822</v>
      </c>
      <c r="D46" s="4" t="s">
        <v>43</v>
      </c>
      <c r="E46" s="4">
        <v>20</v>
      </c>
      <c r="F46" s="3">
        <v>8</v>
      </c>
      <c r="G46" s="16"/>
      <c r="H46" s="16"/>
      <c r="I46" s="17">
        <f t="shared" si="0"/>
        <v>0</v>
      </c>
    </row>
    <row r="47" spans="1:9" x14ac:dyDescent="0.25">
      <c r="A47" s="1" t="s">
        <v>28</v>
      </c>
      <c r="B47" s="4" t="s">
        <v>42</v>
      </c>
      <c r="C47" s="4">
        <v>5160823</v>
      </c>
      <c r="D47" s="4" t="s">
        <v>37</v>
      </c>
      <c r="E47" s="4">
        <v>20</v>
      </c>
      <c r="F47" s="3">
        <v>4</v>
      </c>
      <c r="G47" s="16"/>
      <c r="H47" s="16"/>
      <c r="I47" s="17">
        <f t="shared" si="0"/>
        <v>0</v>
      </c>
    </row>
    <row r="48" spans="1:9" x14ac:dyDescent="0.25">
      <c r="A48" s="1" t="s">
        <v>28</v>
      </c>
      <c r="B48" s="4" t="s">
        <v>42</v>
      </c>
      <c r="C48" s="4">
        <v>5160823</v>
      </c>
      <c r="D48" s="4" t="s">
        <v>44</v>
      </c>
      <c r="E48" s="4">
        <v>7</v>
      </c>
      <c r="F48" s="3">
        <v>8</v>
      </c>
      <c r="G48" s="16"/>
      <c r="H48" s="16"/>
      <c r="I48" s="17">
        <f t="shared" si="0"/>
        <v>0</v>
      </c>
    </row>
    <row r="49" spans="1:9" x14ac:dyDescent="0.25">
      <c r="A49" s="1" t="s">
        <v>28</v>
      </c>
      <c r="B49" s="4" t="s">
        <v>45</v>
      </c>
      <c r="C49" s="4">
        <v>5210942</v>
      </c>
      <c r="D49" s="4" t="s">
        <v>37</v>
      </c>
      <c r="E49" s="4">
        <v>20</v>
      </c>
      <c r="F49" s="3">
        <v>12</v>
      </c>
      <c r="G49" s="16"/>
      <c r="H49" s="16"/>
      <c r="I49" s="17">
        <f t="shared" si="0"/>
        <v>0</v>
      </c>
    </row>
    <row r="50" spans="1:9" x14ac:dyDescent="0.25">
      <c r="A50" s="1" t="s">
        <v>28</v>
      </c>
      <c r="B50" s="4" t="s">
        <v>46</v>
      </c>
      <c r="C50" s="4">
        <v>5210940</v>
      </c>
      <c r="D50" s="4" t="s">
        <v>30</v>
      </c>
      <c r="E50" s="4">
        <v>7</v>
      </c>
      <c r="F50" s="3">
        <v>12</v>
      </c>
      <c r="G50" s="16"/>
      <c r="H50" s="16"/>
      <c r="I50" s="17">
        <f>G50*F50</f>
        <v>0</v>
      </c>
    </row>
    <row r="51" spans="1:9" x14ac:dyDescent="0.25">
      <c r="A51" s="1" t="s">
        <v>28</v>
      </c>
      <c r="B51" s="4" t="s">
        <v>47</v>
      </c>
      <c r="C51" s="4" t="s">
        <v>48</v>
      </c>
      <c r="D51" s="4" t="s">
        <v>30</v>
      </c>
      <c r="E51" s="4">
        <v>4</v>
      </c>
      <c r="F51" s="3">
        <v>12</v>
      </c>
      <c r="G51" s="16"/>
      <c r="H51" s="16"/>
      <c r="I51" s="17">
        <f t="shared" si="0"/>
        <v>0</v>
      </c>
    </row>
    <row r="52" spans="1:9" x14ac:dyDescent="0.25">
      <c r="A52" s="1" t="s">
        <v>28</v>
      </c>
      <c r="B52" s="4" t="s">
        <v>47</v>
      </c>
      <c r="C52" s="4" t="s">
        <v>48</v>
      </c>
      <c r="D52" s="4" t="s">
        <v>30</v>
      </c>
      <c r="E52" s="4">
        <v>18</v>
      </c>
      <c r="F52" s="3">
        <v>1</v>
      </c>
      <c r="G52" s="16"/>
      <c r="H52" s="16"/>
      <c r="I52" s="17">
        <f t="shared" si="0"/>
        <v>0</v>
      </c>
    </row>
    <row r="53" spans="1:9" x14ac:dyDescent="0.25">
      <c r="A53" s="1" t="s">
        <v>28</v>
      </c>
      <c r="B53" s="4" t="s">
        <v>34</v>
      </c>
      <c r="C53" s="4" t="s">
        <v>49</v>
      </c>
      <c r="D53" s="4" t="s">
        <v>44</v>
      </c>
      <c r="E53" s="4">
        <v>4</v>
      </c>
      <c r="F53" s="3">
        <v>6</v>
      </c>
      <c r="G53" s="16"/>
      <c r="H53" s="16"/>
      <c r="I53" s="17">
        <f t="shared" si="0"/>
        <v>0</v>
      </c>
    </row>
    <row r="54" spans="1:9" x14ac:dyDescent="0.25">
      <c r="A54" s="1" t="s">
        <v>28</v>
      </c>
      <c r="B54" s="4" t="s">
        <v>50</v>
      </c>
      <c r="C54" s="4">
        <v>5220521</v>
      </c>
      <c r="D54" s="4" t="s">
        <v>30</v>
      </c>
      <c r="E54" s="4">
        <v>7</v>
      </c>
      <c r="F54" s="3">
        <v>7</v>
      </c>
      <c r="G54" s="16"/>
      <c r="H54" s="16"/>
      <c r="I54" s="17">
        <f t="shared" si="0"/>
        <v>0</v>
      </c>
    </row>
    <row r="55" spans="1:9" x14ac:dyDescent="0.25">
      <c r="A55" s="1" t="s">
        <v>28</v>
      </c>
      <c r="B55" s="4" t="s">
        <v>50</v>
      </c>
      <c r="C55" s="4">
        <v>5220521</v>
      </c>
      <c r="D55" s="4" t="s">
        <v>37</v>
      </c>
      <c r="E55" s="4">
        <v>20</v>
      </c>
      <c r="F55" s="3">
        <v>1</v>
      </c>
      <c r="G55" s="16"/>
      <c r="H55" s="16"/>
      <c r="I55" s="17">
        <f t="shared" si="0"/>
        <v>0</v>
      </c>
    </row>
    <row r="56" spans="1:9" x14ac:dyDescent="0.25">
      <c r="A56" s="1" t="s">
        <v>28</v>
      </c>
      <c r="B56" s="4" t="s">
        <v>51</v>
      </c>
      <c r="C56" s="4">
        <v>360297</v>
      </c>
      <c r="D56" s="4" t="s">
        <v>30</v>
      </c>
      <c r="E56" s="4">
        <v>10</v>
      </c>
      <c r="F56" s="3">
        <v>10</v>
      </c>
      <c r="G56" s="16"/>
      <c r="H56" s="16"/>
      <c r="I56" s="17">
        <f t="shared" si="0"/>
        <v>0</v>
      </c>
    </row>
    <row r="57" spans="1:9" x14ac:dyDescent="0.25">
      <c r="A57" s="1" t="s">
        <v>28</v>
      </c>
      <c r="B57" s="4" t="s">
        <v>51</v>
      </c>
      <c r="C57" s="4">
        <v>360297</v>
      </c>
      <c r="D57" s="4" t="s">
        <v>37</v>
      </c>
      <c r="E57" s="4">
        <v>20</v>
      </c>
      <c r="F57" s="3">
        <v>2</v>
      </c>
      <c r="G57" s="16"/>
      <c r="H57" s="16"/>
      <c r="I57" s="17">
        <f t="shared" si="0"/>
        <v>0</v>
      </c>
    </row>
    <row r="58" spans="1:9" x14ac:dyDescent="0.25">
      <c r="A58" s="1" t="s">
        <v>52</v>
      </c>
      <c r="B58" s="4" t="s">
        <v>53</v>
      </c>
      <c r="C58" s="4">
        <v>1042080063</v>
      </c>
      <c r="D58" s="4" t="s">
        <v>54</v>
      </c>
      <c r="E58" s="4">
        <v>50</v>
      </c>
      <c r="F58" s="3">
        <v>12</v>
      </c>
      <c r="G58" s="16"/>
      <c r="H58" s="16"/>
      <c r="I58" s="17">
        <f t="shared" si="0"/>
        <v>0</v>
      </c>
    </row>
    <row r="59" spans="1:9" x14ac:dyDescent="0.25">
      <c r="A59" s="1" t="s">
        <v>52</v>
      </c>
      <c r="B59" s="4" t="s">
        <v>53</v>
      </c>
      <c r="C59" s="4">
        <v>1042080063</v>
      </c>
      <c r="D59" s="4" t="s">
        <v>55</v>
      </c>
      <c r="E59" s="4">
        <v>50</v>
      </c>
      <c r="F59" s="3">
        <v>1</v>
      </c>
      <c r="G59" s="16"/>
      <c r="H59" s="16"/>
      <c r="I59" s="17">
        <f t="shared" si="0"/>
        <v>0</v>
      </c>
    </row>
    <row r="61" spans="1:9" ht="15.75" thickBot="1" x14ac:dyDescent="0.3"/>
    <row r="62" spans="1:9" ht="15.75" thickBot="1" x14ac:dyDescent="0.3">
      <c r="A62" s="23" t="s">
        <v>57</v>
      </c>
      <c r="B62" s="24"/>
      <c r="C62" s="24"/>
      <c r="D62" s="24"/>
      <c r="E62" s="24"/>
      <c r="F62" s="24"/>
      <c r="G62" s="24"/>
      <c r="H62" s="25"/>
      <c r="I62" s="18">
        <f>SUM(I6:I59)</f>
        <v>0</v>
      </c>
    </row>
    <row r="63" spans="1:9" ht="33.75" customHeight="1" x14ac:dyDescent="0.25">
      <c r="A63" s="26" t="s">
        <v>64</v>
      </c>
      <c r="B63" s="26"/>
      <c r="C63" s="26"/>
      <c r="D63" s="26"/>
      <c r="E63" s="26"/>
      <c r="F63" s="26"/>
      <c r="G63" s="26"/>
      <c r="H63" s="26"/>
      <c r="I63" s="26"/>
    </row>
    <row r="64" spans="1:9" ht="40.5" customHeight="1" x14ac:dyDescent="0.25">
      <c r="A64" s="21" t="s">
        <v>61</v>
      </c>
      <c r="B64" s="22"/>
      <c r="C64" s="22"/>
      <c r="D64" s="22"/>
      <c r="E64" s="22"/>
      <c r="F64" s="22"/>
      <c r="G64" s="22"/>
    </row>
  </sheetData>
  <mergeCells count="3">
    <mergeCell ref="A64:G64"/>
    <mergeCell ref="A62:H62"/>
    <mergeCell ref="A63:I63"/>
  </mergeCells>
  <pageMargins left="0.7" right="0.7" top="0.78740157499999996" bottom="0.78740157499999996" header="0.3" footer="0.3"/>
  <pageSetup paperSize="9" orientation="portrait" r:id="rId1"/>
  <ignoredErrors>
    <ignoredError sqref="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Koukalová Dana</dc:creator>
  <cp:lastModifiedBy>Koukalová Dana</cp:lastModifiedBy>
  <dcterms:created xsi:type="dcterms:W3CDTF">2025-02-21T12:26:26Z</dcterms:created>
  <dcterms:modified xsi:type="dcterms:W3CDTF">2025-03-11T06:25:24Z</dcterms:modified>
</cp:coreProperties>
</file>