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wer\Documents\2024\FNB-N\TEXTY\"/>
    </mc:Choice>
  </mc:AlternateContent>
  <xr:revisionPtr revIDLastSave="0" documentId="13_ncr:1_{F38D9D0B-72D6-47BE-A0E1-033031D5A71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TROMY" sheetId="1" r:id="rId1"/>
    <sheet name="POROSTY" sheetId="2" r:id="rId2"/>
    <sheet name="List3" sheetId="3" r:id="rId3"/>
  </sheets>
  <definedNames>
    <definedName name="_xlnm.Print_Area" localSheetId="1">POROSTY!$A$1:$M$62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4" i="1" l="1"/>
  <c r="N34" i="1"/>
  <c r="M26" i="2"/>
</calcChain>
</file>

<file path=xl/sharedStrings.xml><?xml version="1.0" encoding="utf-8"?>
<sst xmlns="http://schemas.openxmlformats.org/spreadsheetml/2006/main" count="333" uniqueCount="176">
  <si>
    <t>Poř. č. stromu</t>
  </si>
  <si>
    <t xml:space="preserve">Taxon </t>
  </si>
  <si>
    <t>Výška (m)</t>
  </si>
  <si>
    <t>Šířka koruny (m)</t>
  </si>
  <si>
    <t>Báze koruny (m)</t>
  </si>
  <si>
    <t>Výčetní tloušťka - obvod  kmene v cm (v závorce výsledný obvod kmene u vícekmenů)</t>
  </si>
  <si>
    <t>Fyziologická vitalita</t>
  </si>
  <si>
    <t>Zdravotní stav</t>
  </si>
  <si>
    <t>Atraktivita umístění</t>
  </si>
  <si>
    <t>Růstové podmínky</t>
  </si>
  <si>
    <t>Poznámka</t>
  </si>
  <si>
    <t>Ekologická hodnota stromů s obv.km.nad 80cm v Kč</t>
  </si>
  <si>
    <t>Celkem ekologická hodnota v Kč</t>
  </si>
  <si>
    <t xml:space="preserve">Legenda barev: </t>
  </si>
  <si>
    <t>ZACHOVANÉ DŘEVINY</t>
  </si>
  <si>
    <t xml:space="preserve">Legenda specifikace stromů: </t>
  </si>
  <si>
    <r>
      <t>FYZIOLOGICKÁ VITALITA -</t>
    </r>
    <r>
      <rPr>
        <sz val="11"/>
        <rFont val="Calibri"/>
        <family val="2"/>
        <charset val="238"/>
        <scheme val="minor"/>
      </rPr>
      <t xml:space="preserve"> charakterizuje strom z hlediska jeho fyziologické aktivity. Hodnotí se parametry ukazující na jeho životaschopnost. Hlavním hodnoceným parametrem jsou defoliace koruny, změny formy větvení na periferii koruny a vývoj sekundárních výhonů</t>
    </r>
  </si>
  <si>
    <t>Výborná až mírně snížená</t>
  </si>
  <si>
    <t>Zřetelně snížená</t>
  </si>
  <si>
    <t>Výrazně snížená</t>
  </si>
  <si>
    <t xml:space="preserve">Zbytková </t>
  </si>
  <si>
    <t>Suchý strom</t>
  </si>
  <si>
    <r>
      <t xml:space="preserve">ZDRAVOTNÍ STAV - </t>
    </r>
    <r>
      <rPr>
        <sz val="11"/>
        <rFont val="Calibri"/>
        <family val="2"/>
        <charset val="238"/>
        <scheme val="minor"/>
      </rPr>
      <t>odráží stupeň mechanického oslabení a poškození jedince. Strom je tedy hodnocen dle úrovně mechanického narušení, stupně kolonizace dřevokaznými houbami, existence dutin, růstových deformací apod.</t>
    </r>
  </si>
  <si>
    <t>Výborný až dobrý</t>
  </si>
  <si>
    <t>Zhoršený</t>
  </si>
  <si>
    <t>Výrazně zhoršený</t>
  </si>
  <si>
    <t>Silně narušený</t>
  </si>
  <si>
    <t>Havarijní-rozpadlý strom</t>
  </si>
  <si>
    <r>
      <rPr>
        <b/>
        <sz val="11"/>
        <color rgb="FF000000"/>
        <rFont val="Calibri"/>
        <family val="2"/>
        <charset val="238"/>
        <scheme val="minor"/>
      </rPr>
      <t>ATRAKTIVITA UMÍSTĚNÍ</t>
    </r>
    <r>
      <rPr>
        <sz val="11"/>
        <color rgb="FF000000"/>
        <rFont val="Calibri"/>
        <family val="2"/>
        <charset val="238"/>
        <scheme val="minor"/>
      </rPr>
      <t xml:space="preserve"> - místo, na kterém se strom nachází. V úvahu je brána frekvence pohybu osob a význam stromu jako estetického či prostorotvorného (kompozičního) prvku na daném místě včetně jeho vizuálního působení</t>
    </r>
  </si>
  <si>
    <r>
      <t>Vysoká</t>
    </r>
    <r>
      <rPr>
        <sz val="11"/>
        <color rgb="FF000000"/>
        <rFont val="Calibri"/>
        <family val="2"/>
        <charset val="238"/>
        <scheme val="minor"/>
      </rPr>
      <t> </t>
    </r>
  </si>
  <si>
    <t xml:space="preserve">Střední </t>
  </si>
  <si>
    <t>Méně významná</t>
  </si>
  <si>
    <t>Nízká</t>
  </si>
  <si>
    <t>Velmi nízká</t>
  </si>
  <si>
    <r>
      <t xml:space="preserve">RŮSTOVÉ PODMÍNKY- </t>
    </r>
    <r>
      <rPr>
        <sz val="11"/>
        <color theme="1"/>
        <rFont val="Calibri"/>
        <family val="2"/>
        <charset val="238"/>
        <scheme val="minor"/>
      </rPr>
      <t>stanoviště z hlediska velikosti prokořenitelného prostoru a půdních podmínek pro růst a vývoj jedince. Růstové podmínky stromu se hodnotí v prostoru daném průmětem koruny dospělého jedince daného taxonu.</t>
    </r>
  </si>
  <si>
    <t>Neovlivněné</t>
  </si>
  <si>
    <t>Dobré</t>
  </si>
  <si>
    <t>Zhoršené ze 2 stran</t>
  </si>
  <si>
    <t>Extrémní</t>
  </si>
  <si>
    <t>Poř. č. porostu</t>
  </si>
  <si>
    <r>
      <t xml:space="preserve">Plocha porostu (m </t>
    </r>
    <r>
      <rPr>
        <vertAlign val="superscript"/>
        <sz val="10"/>
        <color indexed="8"/>
        <rFont val="Arial"/>
        <family val="2"/>
        <charset val="238"/>
      </rPr>
      <t>2</t>
    </r>
    <r>
      <rPr>
        <sz val="10"/>
        <color indexed="8"/>
        <rFont val="Arial"/>
        <family val="2"/>
        <charset val="238"/>
      </rPr>
      <t>)</t>
    </r>
  </si>
  <si>
    <t>Charakter porostu</t>
  </si>
  <si>
    <t>Vhodnost</t>
  </si>
  <si>
    <t>Pěstebni stav</t>
  </si>
  <si>
    <t>Biologická hodnota</t>
  </si>
  <si>
    <r>
      <t>Ekologická hodnota zapojených porostů sečtené plochy nad 40m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 Kč </t>
    </r>
  </si>
  <si>
    <t xml:space="preserve">Legenda specifikace porostů: </t>
  </si>
  <si>
    <t>CHARAKTER POROSTU</t>
  </si>
  <si>
    <t>Keře nízké</t>
  </si>
  <si>
    <t>Keře střední a vysoké</t>
  </si>
  <si>
    <t>Liány</t>
  </si>
  <si>
    <t>Porost stromů -kultura</t>
  </si>
  <si>
    <t>Porost stromů -mladý porost</t>
  </si>
  <si>
    <t>Porost stromů -dospívající a dospělý porost</t>
  </si>
  <si>
    <t>Věkově diferencovaný porost</t>
  </si>
  <si>
    <r>
      <t xml:space="preserve">VHODNOST POROSTŮ- </t>
    </r>
    <r>
      <rPr>
        <sz val="11"/>
        <color theme="1"/>
        <rFont val="Calibri"/>
        <family val="2"/>
        <charset val="238"/>
        <scheme val="minor"/>
      </rPr>
      <t>vyjadřuje hodnotu porostu zejména z pohledu jeho druhové skladby a vhodnosti na daném stanovišti.</t>
    </r>
  </si>
  <si>
    <t>Porost invazivních dřevin</t>
  </si>
  <si>
    <t xml:space="preserve">Nežádoucí </t>
  </si>
  <si>
    <t xml:space="preserve">Vhodné </t>
  </si>
  <si>
    <t xml:space="preserve">Ostatní </t>
  </si>
  <si>
    <r>
      <rPr>
        <b/>
        <sz val="11"/>
        <color theme="1"/>
        <rFont val="Calibri"/>
        <family val="2"/>
        <charset val="238"/>
        <scheme val="minor"/>
      </rPr>
      <t>PĚSTEBNÍ STAV</t>
    </r>
    <r>
      <rPr>
        <sz val="11"/>
        <color theme="1"/>
        <rFont val="Calibri"/>
        <family val="2"/>
        <charset val="238"/>
        <scheme val="minor"/>
      </rPr>
      <t xml:space="preserve"> - vyjadřuje úroveň pěstební péče, která byla prováděná v porostu dřevin v minulosti.</t>
    </r>
  </si>
  <si>
    <t xml:space="preserve">Pěstebně zanedbaný </t>
  </si>
  <si>
    <t xml:space="preserve">Průběžně nevychovávaný </t>
  </si>
  <si>
    <t>Vychovávaný</t>
  </si>
  <si>
    <r>
      <rPr>
        <b/>
        <sz val="11"/>
        <color rgb="FF000000"/>
        <rFont val="Calibri"/>
        <family val="2"/>
        <charset val="238"/>
        <scheme val="minor"/>
      </rPr>
      <t>BIOLOGICKÁ HODNOTA</t>
    </r>
    <r>
      <rPr>
        <sz val="11"/>
        <color rgb="FF000000"/>
        <rFont val="Calibri"/>
        <family val="2"/>
        <charset val="238"/>
        <scheme val="minor"/>
      </rPr>
      <t xml:space="preserve"> - Charakterizuje porost z pohledu rozsahu speciálních typů bitotopů, důležitých zejména pro vývoj ohrožených a chráněných druhů organismů.</t>
    </r>
  </si>
  <si>
    <t xml:space="preserve">Nízká </t>
  </si>
  <si>
    <r>
      <rPr>
        <b/>
        <sz val="11"/>
        <color rgb="FF000000"/>
        <rFont val="Calibri"/>
        <family val="2"/>
        <charset val="238"/>
        <scheme val="minor"/>
      </rPr>
      <t>ATRAKTIVITA UMÍSTĚNÍ</t>
    </r>
    <r>
      <rPr>
        <sz val="11"/>
        <color rgb="FF000000"/>
        <rFont val="Calibri"/>
        <family val="2"/>
        <charset val="238"/>
        <scheme val="minor"/>
      </rPr>
      <t xml:space="preserve"> - místo, na kterém se porost nachází včetně způsobu, jakým ovlivňuje charakter širšího stanoviště. V úvahu je brána frekvence pohybu osob a význam porostu jako estetického či prostorotvorného (kompozičního) prvku na daném místě včetně jeho vizuálního působení.</t>
    </r>
  </si>
  <si>
    <t>3</t>
  </si>
  <si>
    <t>porost keřů</t>
  </si>
  <si>
    <t>1,2</t>
  </si>
  <si>
    <t>1,6</t>
  </si>
  <si>
    <t xml:space="preserve">Pinus silvestris </t>
  </si>
  <si>
    <t>borovice lesní</t>
  </si>
  <si>
    <t>3,5</t>
  </si>
  <si>
    <t>Larix decidua</t>
  </si>
  <si>
    <t>modřín opadavý</t>
  </si>
  <si>
    <t>Betula pendula</t>
  </si>
  <si>
    <t>bříza bílá</t>
  </si>
  <si>
    <t>keř upravovaný řezem</t>
  </si>
  <si>
    <t>keř</t>
  </si>
  <si>
    <t>Thuja occidentalis</t>
  </si>
  <si>
    <t>zerav západní</t>
  </si>
  <si>
    <t>Salix x erythroflexuosa</t>
  </si>
  <si>
    <t>vrba červenokřivolaká</t>
  </si>
  <si>
    <t>Parcelní číslo k.ú.Bohunice</t>
  </si>
  <si>
    <t>Picea glauca "Conica", Taxux baccata, Berberis sp.</t>
  </si>
  <si>
    <t>smrk sivý, tis červený, dřišťál</t>
  </si>
  <si>
    <t>Buddleja davidii</t>
  </si>
  <si>
    <t>komule Davidova</t>
  </si>
  <si>
    <t>2-3</t>
  </si>
  <si>
    <t>2</t>
  </si>
  <si>
    <t>4</t>
  </si>
  <si>
    <t>bobkovišeň lékařská</t>
  </si>
  <si>
    <t xml:space="preserve">Prunus laurocerasus </t>
  </si>
  <si>
    <t>mohutný keř</t>
  </si>
  <si>
    <t xml:space="preserve">keř </t>
  </si>
  <si>
    <t>Taxus baccata</t>
  </si>
  <si>
    <t>tis červený</t>
  </si>
  <si>
    <t>porost keřů upravovaný tvarovacím řezem</t>
  </si>
  <si>
    <t>Taxus baccata, Cornus alba, Philadelphus sp.</t>
  </si>
  <si>
    <t>tis červený, svída bílá, pustoryl</t>
  </si>
  <si>
    <t>Taxus baccata, Philadelphus sp.</t>
  </si>
  <si>
    <t>tis červený, pustoryl</t>
  </si>
  <si>
    <t>Philadelphus sp.</t>
  </si>
  <si>
    <t xml:space="preserve">pustoryl </t>
  </si>
  <si>
    <t>staré řezy bočních větví, hlavový řez s novými obrosty</t>
  </si>
  <si>
    <t>30%proschlá, v zápoji s ostatními stromy</t>
  </si>
  <si>
    <t>suchý strom</t>
  </si>
  <si>
    <t xml:space="preserve">Thuja plicata </t>
  </si>
  <si>
    <t>zerav řasnatý</t>
  </si>
  <si>
    <t>1,5</t>
  </si>
  <si>
    <t>Pinus nigra</t>
  </si>
  <si>
    <t>borovice černá</t>
  </si>
  <si>
    <t xml:space="preserve">30%proschlá </t>
  </si>
  <si>
    <t>Ilex aquifolium</t>
  </si>
  <si>
    <t>cesmína ostrolistá</t>
  </si>
  <si>
    <t>2-5</t>
  </si>
  <si>
    <t>Juglans regia</t>
  </si>
  <si>
    <t>ořešák vlašský</t>
  </si>
  <si>
    <t>náletový stromek</t>
  </si>
  <si>
    <t>Spiraea sp.</t>
  </si>
  <si>
    <t xml:space="preserve">tavolník </t>
  </si>
  <si>
    <t>0,5-1,2</t>
  </si>
  <si>
    <t>Spiraea sp., Cornus alba</t>
  </si>
  <si>
    <t>0,5-1</t>
  </si>
  <si>
    <t>Juniperus chinensis</t>
  </si>
  <si>
    <t>jalovec čínský</t>
  </si>
  <si>
    <t>1-1,8</t>
  </si>
  <si>
    <t>ibyšek syrský</t>
  </si>
  <si>
    <t xml:space="preserve">Hibiscus syriacus </t>
  </si>
  <si>
    <t>trojpuk drsný</t>
  </si>
  <si>
    <t xml:space="preserve">Deutzia scabra </t>
  </si>
  <si>
    <t>Rosa canina</t>
  </si>
  <si>
    <t>růže šípková</t>
  </si>
  <si>
    <t>3-kmen</t>
  </si>
  <si>
    <t>Prunus sp., Cornus sp.</t>
  </si>
  <si>
    <t>slivoň, svída</t>
  </si>
  <si>
    <t>4-8</t>
  </si>
  <si>
    <t>porost keřů a mladých stromků-prům.kmenů do 10 cm</t>
  </si>
  <si>
    <t>Fraxinus excelsior</t>
  </si>
  <si>
    <t>jasan ztepilý</t>
  </si>
  <si>
    <t>Prunus cerasifera</t>
  </si>
  <si>
    <t>slivoň myrobalán</t>
  </si>
  <si>
    <t>2-kmen, 20% proschlý</t>
  </si>
  <si>
    <t xml:space="preserve">2-kmen, 30%proschlý </t>
  </si>
  <si>
    <t>30%proschlý</t>
  </si>
  <si>
    <t>10% proschlý</t>
  </si>
  <si>
    <t xml:space="preserve">20%proschlý </t>
  </si>
  <si>
    <t>20%proschlý, poškozený kmen</t>
  </si>
  <si>
    <t>40%proschlý</t>
  </si>
  <si>
    <t>60%proschlý , uschlý vrchol</t>
  </si>
  <si>
    <t>50% proschlý</t>
  </si>
  <si>
    <t>55,60,61(83)</t>
  </si>
  <si>
    <t>53,79(95)</t>
  </si>
  <si>
    <t>62,65(89)</t>
  </si>
  <si>
    <t>tavolník, svída bílá</t>
  </si>
  <si>
    <t>solitérní keř</t>
  </si>
  <si>
    <t>Prunus serullata</t>
  </si>
  <si>
    <t>třešeň sakura</t>
  </si>
  <si>
    <t>1291/2</t>
  </si>
  <si>
    <t>1292/26</t>
  </si>
  <si>
    <t>1292/1</t>
  </si>
  <si>
    <t>3161/4</t>
  </si>
  <si>
    <t>1292/86</t>
  </si>
  <si>
    <t>3161/3</t>
  </si>
  <si>
    <r>
      <t>KÁCENÉ ZAPOJENÉ POROSTY DŘEVIN CELKOVÉ SEČTENÉ PLOCHY NAD 40M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- S ŽÁDOSTÍ O KÁCENÍ….....72 m</t>
    </r>
    <r>
      <rPr>
        <vertAlign val="superscript"/>
        <sz val="10"/>
        <rFont val="Arial"/>
        <family val="2"/>
        <charset val="238"/>
      </rPr>
      <t>2</t>
    </r>
  </si>
  <si>
    <t>ZACHOVANÉ STROMY</t>
  </si>
  <si>
    <t xml:space="preserve">KÁCENÉ STROMY S OBVODEM KMENE NAD 80 CM - NUTNÁ ŽÁDOST O KÁCENÍ….………..….…..15 ks stromů (z toho 1 suché torzo) </t>
  </si>
  <si>
    <t>Prunus sp.</t>
  </si>
  <si>
    <t>3161/1</t>
  </si>
  <si>
    <t xml:space="preserve">slivoň </t>
  </si>
  <si>
    <t>47,65(76)</t>
  </si>
  <si>
    <t>KÁCENÉ SOLITÉRNÍ KEŘE - BEZ ŽÁDOSTI O KÁCENÍ………….……..…...…………………..……………..……..……15 m2</t>
  </si>
  <si>
    <t>M3</t>
  </si>
  <si>
    <t xml:space="preserve">KÁCENÉ STROMY S OBVODEM KMENE DO 80 CM - BEZ  ŽÁDOSTI O KÁCENÍ….…….…….….….....3 ks stromů </t>
  </si>
  <si>
    <t>PŘESAZENÉ STROMY…..................................................................................................................4 ks stromů (řešeno investorem)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</si>
</sst>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vertAlign val="superscript"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vertAlign val="superscript"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AD3E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164" fontId="16" fillId="0" borderId="0" applyFont="0" applyFill="0" applyBorder="0" applyAlignment="0" applyProtection="0"/>
  </cellStyleXfs>
  <cellXfs count="78">
    <xf numFmtId="0" fontId="0" fillId="0" borderId="0" xfId="0"/>
    <xf numFmtId="0" fontId="2" fillId="0" borderId="1" xfId="0" applyFont="1" applyBorder="1" applyAlignment="1">
      <alignment horizontal="center" textRotation="90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textRotation="90" wrapText="1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textRotation="90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49" fontId="0" fillId="0" borderId="0" xfId="0" applyNumberFormat="1"/>
    <xf numFmtId="0" fontId="1" fillId="0" borderId="0" xfId="0" applyFont="1" applyAlignment="1">
      <alignment vertical="center"/>
    </xf>
    <xf numFmtId="4" fontId="1" fillId="0" borderId="0" xfId="0" applyNumberFormat="1" applyFont="1"/>
    <xf numFmtId="0" fontId="6" fillId="0" borderId="0" xfId="0" applyFont="1" applyAlignment="1">
      <alignment horizontal="left"/>
    </xf>
    <xf numFmtId="0" fontId="7" fillId="0" borderId="0" xfId="0" applyFont="1"/>
    <xf numFmtId="0" fontId="0" fillId="0" borderId="0" xfId="0" applyAlignment="1">
      <alignment horizontal="right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textRotation="90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90" wrapText="1"/>
    </xf>
    <xf numFmtId="0" fontId="0" fillId="0" borderId="0" xfId="0" applyAlignment="1">
      <alignment vertical="center"/>
    </xf>
    <xf numFmtId="49" fontId="0" fillId="0" borderId="1" xfId="0" applyNumberFormat="1" applyBorder="1" applyAlignment="1">
      <alignment horizontal="center" vertical="center"/>
    </xf>
    <xf numFmtId="4" fontId="0" fillId="0" borderId="0" xfId="0" applyNumberFormat="1"/>
    <xf numFmtId="0" fontId="0" fillId="0" borderId="3" xfId="0" applyBorder="1" applyAlignment="1">
      <alignment vertical="center"/>
    </xf>
    <xf numFmtId="0" fontId="0" fillId="0" borderId="1" xfId="0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/>
    </xf>
    <xf numFmtId="4" fontId="1" fillId="0" borderId="0" xfId="0" applyNumberFormat="1" applyFont="1" applyAlignment="1">
      <alignment vertical="center"/>
    </xf>
    <xf numFmtId="0" fontId="6" fillId="0" borderId="0" xfId="0" applyFont="1" applyAlignment="1">
      <alignment horizontal="left" vertical="center"/>
    </xf>
    <xf numFmtId="49" fontId="0" fillId="0" borderId="0" xfId="0" applyNumberFormat="1" applyAlignment="1">
      <alignment vertical="center"/>
    </xf>
    <xf numFmtId="0" fontId="0" fillId="0" borderId="0" xfId="0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0" fillId="2" borderId="1" xfId="0" applyFill="1" applyBorder="1" applyAlignment="1">
      <alignment horizontal="center"/>
    </xf>
    <xf numFmtId="0" fontId="2" fillId="0" borderId="1" xfId="0" applyFont="1" applyBorder="1"/>
    <xf numFmtId="0" fontId="0" fillId="3" borderId="1" xfId="0" applyFill="1" applyBorder="1" applyAlignment="1">
      <alignment horizontal="center"/>
    </xf>
    <xf numFmtId="164" fontId="0" fillId="0" borderId="0" xfId="1" applyFont="1"/>
    <xf numFmtId="0" fontId="0" fillId="3" borderId="1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4" fontId="0" fillId="0" borderId="5" xfId="1" applyFont="1" applyBorder="1"/>
    <xf numFmtId="0" fontId="0" fillId="0" borderId="4" xfId="0" applyBorder="1" applyAlignment="1">
      <alignment horizontal="center" vertical="center"/>
    </xf>
    <xf numFmtId="0" fontId="2" fillId="0" borderId="6" xfId="0" applyFont="1" applyBorder="1"/>
    <xf numFmtId="164" fontId="0" fillId="0" borderId="6" xfId="1" applyFont="1" applyBorder="1"/>
    <xf numFmtId="164" fontId="1" fillId="0" borderId="6" xfId="1" applyFont="1" applyFill="1" applyBorder="1" applyAlignment="1">
      <alignment vertical="center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/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vertical="center"/>
    </xf>
    <xf numFmtId="0" fontId="0" fillId="2" borderId="5" xfId="0" applyFill="1" applyBorder="1" applyAlignment="1">
      <alignment horizontal="center" vertical="center"/>
    </xf>
    <xf numFmtId="0" fontId="2" fillId="2" borderId="5" xfId="0" applyFont="1" applyFill="1" applyBorder="1"/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/>
    <xf numFmtId="0" fontId="2" fillId="3" borderId="5" xfId="0" applyFont="1" applyFill="1" applyBorder="1"/>
    <xf numFmtId="0" fontId="0" fillId="3" borderId="7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0" fillId="0" borderId="8" xfId="1" applyFont="1" applyBorder="1"/>
    <xf numFmtId="0" fontId="0" fillId="4" borderId="1" xfId="0" applyFill="1" applyBorder="1" applyAlignment="1">
      <alignment horizontal="center"/>
    </xf>
    <xf numFmtId="0" fontId="0" fillId="4" borderId="5" xfId="0" applyFill="1" applyBorder="1" applyAlignment="1">
      <alignment horizontal="center" vertical="center"/>
    </xf>
    <xf numFmtId="0" fontId="2" fillId="4" borderId="5" xfId="0" applyFont="1" applyFill="1" applyBorder="1"/>
    <xf numFmtId="0" fontId="0" fillId="4" borderId="7" xfId="0" applyFill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0" xfId="0" applyFont="1" applyAlignment="1">
      <alignment wrapText="1"/>
    </xf>
    <xf numFmtId="0" fontId="0" fillId="0" borderId="4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0" xfId="0" applyFont="1" applyAlignment="1">
      <alignment vertic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mruColors>
      <color rgb="FFDAD3E5"/>
      <color rgb="FFCEC5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8"/>
  <sheetViews>
    <sheetView tabSelected="1" topLeftCell="A10" zoomScaleNormal="100" workbookViewId="0">
      <selection activeCell="G41" sqref="G41"/>
    </sheetView>
  </sheetViews>
  <sheetFormatPr defaultRowHeight="15" x14ac:dyDescent="0.25"/>
  <cols>
    <col min="1" max="1" width="9.42578125" bestFit="1" customWidth="1"/>
    <col min="2" max="2" width="28.28515625" customWidth="1"/>
    <col min="3" max="3" width="19.28515625" customWidth="1"/>
    <col min="4" max="4" width="5.7109375" customWidth="1"/>
    <col min="5" max="6" width="5.5703125" customWidth="1"/>
    <col min="7" max="7" width="18.7109375" customWidth="1"/>
    <col min="8" max="8" width="4.7109375" customWidth="1"/>
    <col min="9" max="9" width="3.28515625" customWidth="1"/>
    <col min="10" max="11" width="3.28515625" bestFit="1" customWidth="1"/>
    <col min="12" max="12" width="30" customWidth="1"/>
    <col min="13" max="13" width="12.28515625" customWidth="1"/>
    <col min="14" max="14" width="16.28515625" customWidth="1"/>
    <col min="15" max="15" width="0" hidden="1" customWidth="1"/>
  </cols>
  <sheetData>
    <row r="1" spans="1:15" ht="127.9" customHeight="1" x14ac:dyDescent="0.25">
      <c r="A1" s="1" t="s">
        <v>0</v>
      </c>
      <c r="B1" s="2" t="s">
        <v>1</v>
      </c>
      <c r="C1" s="2"/>
      <c r="D1" s="1" t="s">
        <v>2</v>
      </c>
      <c r="E1" s="1" t="s">
        <v>3</v>
      </c>
      <c r="F1" s="1" t="s">
        <v>4</v>
      </c>
      <c r="G1" s="3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4" t="s">
        <v>10</v>
      </c>
      <c r="M1" s="5" t="s">
        <v>84</v>
      </c>
      <c r="N1" s="5" t="s">
        <v>11</v>
      </c>
      <c r="O1" t="s">
        <v>173</v>
      </c>
    </row>
    <row r="2" spans="1:15" x14ac:dyDescent="0.25">
      <c r="A2" s="41">
        <v>1</v>
      </c>
      <c r="B2" s="55" t="s">
        <v>80</v>
      </c>
      <c r="C2" s="55" t="s">
        <v>81</v>
      </c>
      <c r="D2" s="6">
        <v>6.5</v>
      </c>
      <c r="E2" s="6">
        <v>3.5</v>
      </c>
      <c r="F2" s="6">
        <v>2</v>
      </c>
      <c r="G2" s="6" t="s">
        <v>152</v>
      </c>
      <c r="H2" s="6">
        <v>1</v>
      </c>
      <c r="I2" s="6">
        <v>1</v>
      </c>
      <c r="J2" s="6">
        <v>3</v>
      </c>
      <c r="K2" s="6">
        <v>2</v>
      </c>
      <c r="L2" s="8" t="s">
        <v>134</v>
      </c>
      <c r="M2" s="9" t="s">
        <v>159</v>
      </c>
      <c r="N2" s="10">
        <v>18007</v>
      </c>
      <c r="O2">
        <v>0.15</v>
      </c>
    </row>
    <row r="3" spans="1:15" ht="30" x14ac:dyDescent="0.25">
      <c r="A3" s="6">
        <v>3</v>
      </c>
      <c r="B3" s="44" t="s">
        <v>82</v>
      </c>
      <c r="C3" s="44" t="s">
        <v>83</v>
      </c>
      <c r="D3" s="6">
        <v>8</v>
      </c>
      <c r="E3" s="6">
        <v>3.5</v>
      </c>
      <c r="F3" s="6">
        <v>1.5</v>
      </c>
      <c r="G3" s="6">
        <v>146</v>
      </c>
      <c r="H3" s="6">
        <v>2</v>
      </c>
      <c r="I3" s="6">
        <v>2</v>
      </c>
      <c r="J3" s="6">
        <v>3</v>
      </c>
      <c r="K3" s="6">
        <v>2</v>
      </c>
      <c r="L3" s="8" t="s">
        <v>105</v>
      </c>
      <c r="M3" s="9" t="s">
        <v>159</v>
      </c>
      <c r="N3" s="10"/>
    </row>
    <row r="4" spans="1:15" x14ac:dyDescent="0.25">
      <c r="A4" s="41">
        <v>6</v>
      </c>
      <c r="B4" s="55" t="s">
        <v>80</v>
      </c>
      <c r="C4" s="55" t="s">
        <v>81</v>
      </c>
      <c r="D4" s="6">
        <v>9</v>
      </c>
      <c r="E4" s="6">
        <v>2</v>
      </c>
      <c r="F4" s="6">
        <v>2.5</v>
      </c>
      <c r="G4" s="11">
        <v>113</v>
      </c>
      <c r="H4" s="6">
        <v>1</v>
      </c>
      <c r="I4" s="6">
        <v>1</v>
      </c>
      <c r="J4" s="6">
        <v>3</v>
      </c>
      <c r="K4" s="6">
        <v>2</v>
      </c>
      <c r="L4" s="8"/>
      <c r="M4" s="9" t="s">
        <v>159</v>
      </c>
      <c r="N4" s="10">
        <v>10363</v>
      </c>
      <c r="O4">
        <v>0.41</v>
      </c>
    </row>
    <row r="5" spans="1:15" ht="30" x14ac:dyDescent="0.25">
      <c r="A5" s="6">
        <v>13</v>
      </c>
      <c r="B5" s="44" t="s">
        <v>80</v>
      </c>
      <c r="C5" s="44" t="s">
        <v>81</v>
      </c>
      <c r="D5" s="6">
        <v>5</v>
      </c>
      <c r="E5" s="6">
        <v>1.5</v>
      </c>
      <c r="F5" s="6">
        <v>1</v>
      </c>
      <c r="G5" s="11">
        <v>90</v>
      </c>
      <c r="H5" s="6">
        <v>2</v>
      </c>
      <c r="I5" s="6">
        <v>2</v>
      </c>
      <c r="J5" s="6">
        <v>3</v>
      </c>
      <c r="K5" s="6">
        <v>2</v>
      </c>
      <c r="L5" s="8" t="s">
        <v>106</v>
      </c>
      <c r="M5" s="9" t="s">
        <v>160</v>
      </c>
      <c r="N5" s="10"/>
    </row>
    <row r="6" spans="1:15" ht="30" x14ac:dyDescent="0.25">
      <c r="A6" s="6">
        <v>14</v>
      </c>
      <c r="B6" s="44" t="s">
        <v>80</v>
      </c>
      <c r="C6" s="44" t="s">
        <v>81</v>
      </c>
      <c r="D6" s="6">
        <v>8</v>
      </c>
      <c r="E6" s="6">
        <v>1.5</v>
      </c>
      <c r="F6" s="6">
        <v>0.8</v>
      </c>
      <c r="G6" s="7">
        <v>80</v>
      </c>
      <c r="H6" s="6">
        <v>2</v>
      </c>
      <c r="I6" s="6">
        <v>2</v>
      </c>
      <c r="J6" s="6">
        <v>3</v>
      </c>
      <c r="K6" s="6">
        <v>2</v>
      </c>
      <c r="L6" s="8" t="s">
        <v>106</v>
      </c>
      <c r="M6" s="9" t="s">
        <v>160</v>
      </c>
      <c r="N6" s="10"/>
    </row>
    <row r="7" spans="1:15" ht="30" x14ac:dyDescent="0.25">
      <c r="A7" s="6">
        <v>15</v>
      </c>
      <c r="B7" s="44" t="s">
        <v>80</v>
      </c>
      <c r="C7" s="44" t="s">
        <v>81</v>
      </c>
      <c r="D7" s="6">
        <v>8</v>
      </c>
      <c r="E7" s="6">
        <v>1</v>
      </c>
      <c r="F7" s="6">
        <v>0.8</v>
      </c>
      <c r="G7" s="6">
        <v>66</v>
      </c>
      <c r="H7" s="6">
        <v>2</v>
      </c>
      <c r="I7" s="6">
        <v>2</v>
      </c>
      <c r="J7" s="6">
        <v>3</v>
      </c>
      <c r="K7" s="6">
        <v>2</v>
      </c>
      <c r="L7" s="8" t="s">
        <v>106</v>
      </c>
      <c r="M7" s="9" t="s">
        <v>160</v>
      </c>
      <c r="N7" s="10"/>
    </row>
    <row r="8" spans="1:15" ht="30" x14ac:dyDescent="0.25">
      <c r="A8" s="6">
        <v>16</v>
      </c>
      <c r="B8" s="44" t="s">
        <v>80</v>
      </c>
      <c r="C8" s="44" t="s">
        <v>81</v>
      </c>
      <c r="D8" s="6">
        <v>9</v>
      </c>
      <c r="E8" s="6">
        <v>2</v>
      </c>
      <c r="F8" s="6">
        <v>0.8</v>
      </c>
      <c r="G8" s="6">
        <v>119</v>
      </c>
      <c r="H8" s="6">
        <v>2</v>
      </c>
      <c r="I8" s="6">
        <v>2</v>
      </c>
      <c r="J8" s="6">
        <v>3</v>
      </c>
      <c r="K8" s="6">
        <v>2</v>
      </c>
      <c r="L8" s="8" t="s">
        <v>106</v>
      </c>
      <c r="M8" s="9" t="s">
        <v>160</v>
      </c>
      <c r="N8" s="10"/>
    </row>
    <row r="9" spans="1:15" x14ac:dyDescent="0.25">
      <c r="A9" s="41">
        <v>17</v>
      </c>
      <c r="B9" s="55" t="s">
        <v>80</v>
      </c>
      <c r="C9" s="55" t="s">
        <v>81</v>
      </c>
      <c r="D9" s="6">
        <v>9</v>
      </c>
      <c r="E9" s="6">
        <v>2</v>
      </c>
      <c r="F9" s="6">
        <v>1</v>
      </c>
      <c r="G9" s="6">
        <v>117</v>
      </c>
      <c r="H9" s="6">
        <v>5</v>
      </c>
      <c r="I9" s="6">
        <v>5</v>
      </c>
      <c r="J9" s="6">
        <v>3</v>
      </c>
      <c r="K9" s="6">
        <v>2</v>
      </c>
      <c r="L9" s="8" t="s">
        <v>107</v>
      </c>
      <c r="M9" s="9" t="s">
        <v>160</v>
      </c>
      <c r="N9" s="10">
        <v>141</v>
      </c>
      <c r="O9">
        <v>0.54</v>
      </c>
    </row>
    <row r="10" spans="1:15" x14ac:dyDescent="0.25">
      <c r="A10" s="6">
        <v>18</v>
      </c>
      <c r="B10" s="44" t="s">
        <v>108</v>
      </c>
      <c r="C10" s="44" t="s">
        <v>109</v>
      </c>
      <c r="D10" s="6">
        <v>10</v>
      </c>
      <c r="E10" s="6">
        <v>4</v>
      </c>
      <c r="F10" s="6">
        <v>2</v>
      </c>
      <c r="G10" s="6">
        <v>127</v>
      </c>
      <c r="H10" s="6">
        <v>1</v>
      </c>
      <c r="I10" s="6">
        <v>1</v>
      </c>
      <c r="J10" s="6">
        <v>3</v>
      </c>
      <c r="K10" s="6">
        <v>2</v>
      </c>
      <c r="L10" s="8" t="s">
        <v>146</v>
      </c>
      <c r="M10" s="9" t="s">
        <v>160</v>
      </c>
      <c r="N10" s="10"/>
    </row>
    <row r="11" spans="1:15" x14ac:dyDescent="0.25">
      <c r="A11" s="6">
        <v>19</v>
      </c>
      <c r="B11" s="44" t="s">
        <v>108</v>
      </c>
      <c r="C11" s="44" t="s">
        <v>109</v>
      </c>
      <c r="D11" s="6">
        <v>8</v>
      </c>
      <c r="E11" s="6">
        <v>1</v>
      </c>
      <c r="F11" s="6">
        <v>1.8</v>
      </c>
      <c r="G11" s="6">
        <v>53</v>
      </c>
      <c r="H11" s="6">
        <v>1</v>
      </c>
      <c r="I11" s="6">
        <v>1</v>
      </c>
      <c r="J11" s="6">
        <v>3</v>
      </c>
      <c r="K11" s="6">
        <v>2</v>
      </c>
      <c r="L11" s="8" t="s">
        <v>146</v>
      </c>
      <c r="M11" s="9" t="s">
        <v>160</v>
      </c>
      <c r="N11" s="10"/>
    </row>
    <row r="12" spans="1:15" x14ac:dyDescent="0.25">
      <c r="A12" s="6">
        <v>20</v>
      </c>
      <c r="B12" s="44" t="s">
        <v>108</v>
      </c>
      <c r="C12" s="44" t="s">
        <v>109</v>
      </c>
      <c r="D12" s="6">
        <v>10</v>
      </c>
      <c r="E12" s="6">
        <v>4</v>
      </c>
      <c r="F12" s="6">
        <v>2</v>
      </c>
      <c r="G12" s="6">
        <v>90</v>
      </c>
      <c r="H12" s="6">
        <v>1</v>
      </c>
      <c r="I12" s="6">
        <v>1</v>
      </c>
      <c r="J12" s="6">
        <v>3</v>
      </c>
      <c r="K12" s="6">
        <v>2</v>
      </c>
      <c r="L12" s="8" t="s">
        <v>146</v>
      </c>
      <c r="M12" s="9" t="s">
        <v>161</v>
      </c>
      <c r="N12" s="10"/>
    </row>
    <row r="13" spans="1:15" x14ac:dyDescent="0.25">
      <c r="A13" s="41">
        <v>23</v>
      </c>
      <c r="B13" s="55" t="s">
        <v>108</v>
      </c>
      <c r="C13" s="55" t="s">
        <v>109</v>
      </c>
      <c r="D13" s="6">
        <v>12</v>
      </c>
      <c r="E13" s="6">
        <v>5</v>
      </c>
      <c r="F13" s="6">
        <v>1.5</v>
      </c>
      <c r="G13" s="6">
        <v>126</v>
      </c>
      <c r="H13" s="6">
        <v>1</v>
      </c>
      <c r="I13" s="6">
        <v>1</v>
      </c>
      <c r="J13" s="6">
        <v>3</v>
      </c>
      <c r="K13" s="6">
        <v>1</v>
      </c>
      <c r="L13" s="8" t="s">
        <v>146</v>
      </c>
      <c r="M13" s="9" t="s">
        <v>161</v>
      </c>
      <c r="N13" s="10">
        <v>38488</v>
      </c>
      <c r="O13">
        <v>0.72</v>
      </c>
    </row>
    <row r="14" spans="1:15" x14ac:dyDescent="0.25">
      <c r="A14" s="6">
        <v>24</v>
      </c>
      <c r="B14" s="44" t="s">
        <v>80</v>
      </c>
      <c r="C14" s="44" t="s">
        <v>81</v>
      </c>
      <c r="D14" s="6">
        <v>8</v>
      </c>
      <c r="E14" s="6">
        <v>1.5</v>
      </c>
      <c r="F14" s="6">
        <v>2</v>
      </c>
      <c r="G14" s="6">
        <v>60</v>
      </c>
      <c r="H14" s="6">
        <v>2</v>
      </c>
      <c r="I14" s="6">
        <v>1</v>
      </c>
      <c r="J14" s="6">
        <v>3</v>
      </c>
      <c r="K14" s="6">
        <v>2</v>
      </c>
      <c r="L14" s="8" t="s">
        <v>148</v>
      </c>
      <c r="M14" s="9" t="s">
        <v>161</v>
      </c>
      <c r="N14" s="10"/>
    </row>
    <row r="15" spans="1:15" x14ac:dyDescent="0.25">
      <c r="A15" s="41">
        <v>25</v>
      </c>
      <c r="B15" s="55" t="s">
        <v>111</v>
      </c>
      <c r="C15" s="55" t="s">
        <v>112</v>
      </c>
      <c r="D15" s="6">
        <v>13</v>
      </c>
      <c r="E15" s="6">
        <v>7</v>
      </c>
      <c r="F15" s="6">
        <v>3</v>
      </c>
      <c r="G15" s="6">
        <v>140</v>
      </c>
      <c r="H15" s="6">
        <v>3</v>
      </c>
      <c r="I15" s="6">
        <v>3</v>
      </c>
      <c r="J15" s="6">
        <v>3</v>
      </c>
      <c r="K15" s="6">
        <v>1</v>
      </c>
      <c r="L15" s="8" t="s">
        <v>149</v>
      </c>
      <c r="M15" s="9" t="s">
        <v>161</v>
      </c>
      <c r="N15" s="10">
        <v>25170</v>
      </c>
      <c r="O15">
        <v>0.95</v>
      </c>
    </row>
    <row r="16" spans="1:15" x14ac:dyDescent="0.25">
      <c r="A16" s="6">
        <v>26</v>
      </c>
      <c r="B16" s="44" t="s">
        <v>111</v>
      </c>
      <c r="C16" s="44" t="s">
        <v>112</v>
      </c>
      <c r="D16" s="6">
        <v>16</v>
      </c>
      <c r="E16" s="6">
        <v>8</v>
      </c>
      <c r="F16" s="6">
        <v>3</v>
      </c>
      <c r="G16" s="6">
        <v>154</v>
      </c>
      <c r="H16" s="6">
        <v>2</v>
      </c>
      <c r="I16" s="6">
        <v>2</v>
      </c>
      <c r="J16" s="6">
        <v>3</v>
      </c>
      <c r="K16" s="6">
        <v>2</v>
      </c>
      <c r="L16" s="8" t="s">
        <v>113</v>
      </c>
      <c r="M16" s="9" t="s">
        <v>161</v>
      </c>
      <c r="N16" s="10"/>
    </row>
    <row r="17" spans="1:15" x14ac:dyDescent="0.25">
      <c r="A17" s="41">
        <v>34</v>
      </c>
      <c r="B17" s="55" t="s">
        <v>71</v>
      </c>
      <c r="C17" s="55" t="s">
        <v>72</v>
      </c>
      <c r="D17" s="6">
        <v>14</v>
      </c>
      <c r="E17" s="6">
        <v>5</v>
      </c>
      <c r="F17" s="6">
        <v>5</v>
      </c>
      <c r="G17" s="6">
        <v>122</v>
      </c>
      <c r="H17" s="6">
        <v>3</v>
      </c>
      <c r="I17" s="6">
        <v>3</v>
      </c>
      <c r="J17" s="6">
        <v>3</v>
      </c>
      <c r="K17" s="6">
        <v>2</v>
      </c>
      <c r="L17" s="8" t="s">
        <v>149</v>
      </c>
      <c r="M17" s="9" t="s">
        <v>160</v>
      </c>
      <c r="N17" s="10">
        <v>29737</v>
      </c>
      <c r="O17">
        <v>0.8</v>
      </c>
    </row>
    <row r="18" spans="1:15" x14ac:dyDescent="0.25">
      <c r="A18" s="41">
        <v>35</v>
      </c>
      <c r="B18" s="55" t="s">
        <v>71</v>
      </c>
      <c r="C18" s="55" t="s">
        <v>72</v>
      </c>
      <c r="D18" s="6">
        <v>16</v>
      </c>
      <c r="E18" s="6">
        <v>5.5</v>
      </c>
      <c r="F18" s="6">
        <v>3</v>
      </c>
      <c r="G18" s="6">
        <v>117</v>
      </c>
      <c r="H18" s="6">
        <v>3</v>
      </c>
      <c r="I18" s="6">
        <v>3</v>
      </c>
      <c r="J18" s="6">
        <v>3</v>
      </c>
      <c r="K18" s="6">
        <v>2</v>
      </c>
      <c r="L18" s="8" t="s">
        <v>149</v>
      </c>
      <c r="M18" s="9" t="s">
        <v>160</v>
      </c>
      <c r="N18" s="10">
        <v>41833</v>
      </c>
      <c r="O18">
        <v>0.8</v>
      </c>
    </row>
    <row r="19" spans="1:15" x14ac:dyDescent="0.25">
      <c r="A19" s="41">
        <v>36</v>
      </c>
      <c r="B19" s="55" t="s">
        <v>74</v>
      </c>
      <c r="C19" s="55" t="s">
        <v>75</v>
      </c>
      <c r="D19" s="6">
        <v>15</v>
      </c>
      <c r="E19" s="6">
        <v>6</v>
      </c>
      <c r="F19" s="6">
        <v>4</v>
      </c>
      <c r="G19" s="6">
        <v>106</v>
      </c>
      <c r="H19" s="6">
        <v>4</v>
      </c>
      <c r="I19" s="6">
        <v>3</v>
      </c>
      <c r="J19" s="6">
        <v>3</v>
      </c>
      <c r="K19" s="6">
        <v>2</v>
      </c>
      <c r="L19" s="8" t="s">
        <v>150</v>
      </c>
      <c r="M19" s="9" t="s">
        <v>160</v>
      </c>
      <c r="N19" s="10">
        <v>15774</v>
      </c>
      <c r="O19">
        <v>0.48</v>
      </c>
    </row>
    <row r="20" spans="1:15" x14ac:dyDescent="0.25">
      <c r="A20" s="41">
        <v>41</v>
      </c>
      <c r="B20" s="57" t="s">
        <v>76</v>
      </c>
      <c r="C20" s="57" t="s">
        <v>77</v>
      </c>
      <c r="D20" s="6">
        <v>12</v>
      </c>
      <c r="E20" s="6">
        <v>7</v>
      </c>
      <c r="F20" s="6">
        <v>1.5</v>
      </c>
      <c r="G20" s="6">
        <v>132</v>
      </c>
      <c r="H20" s="6">
        <v>1</v>
      </c>
      <c r="I20" s="6">
        <v>1</v>
      </c>
      <c r="J20" s="6">
        <v>3</v>
      </c>
      <c r="K20" s="6">
        <v>2</v>
      </c>
      <c r="L20" s="8" t="s">
        <v>146</v>
      </c>
      <c r="M20" s="9" t="s">
        <v>161</v>
      </c>
      <c r="N20" s="10">
        <v>59806</v>
      </c>
      <c r="O20">
        <v>0.66</v>
      </c>
    </row>
    <row r="21" spans="1:15" x14ac:dyDescent="0.25">
      <c r="A21" s="41">
        <v>42</v>
      </c>
      <c r="B21" s="57" t="s">
        <v>108</v>
      </c>
      <c r="C21" s="57" t="s">
        <v>109</v>
      </c>
      <c r="D21" s="6">
        <v>8</v>
      </c>
      <c r="E21" s="6">
        <v>5</v>
      </c>
      <c r="F21" s="6">
        <v>1</v>
      </c>
      <c r="G21" s="6">
        <v>101</v>
      </c>
      <c r="H21" s="6">
        <v>1</v>
      </c>
      <c r="I21" s="6">
        <v>1</v>
      </c>
      <c r="J21" s="6">
        <v>3</v>
      </c>
      <c r="K21" s="6">
        <v>2</v>
      </c>
      <c r="L21" s="8" t="s">
        <v>146</v>
      </c>
      <c r="M21" s="9" t="s">
        <v>161</v>
      </c>
      <c r="N21" s="10">
        <v>36747</v>
      </c>
      <c r="O21">
        <v>0.28999999999999998</v>
      </c>
    </row>
    <row r="22" spans="1:15" x14ac:dyDescent="0.25">
      <c r="A22" s="41">
        <v>43</v>
      </c>
      <c r="B22" s="57" t="s">
        <v>108</v>
      </c>
      <c r="C22" s="57" t="s">
        <v>109</v>
      </c>
      <c r="D22" s="6">
        <v>8</v>
      </c>
      <c r="E22" s="6">
        <v>5</v>
      </c>
      <c r="F22" s="6">
        <v>1.5</v>
      </c>
      <c r="G22" s="6">
        <v>82</v>
      </c>
      <c r="H22" s="6">
        <v>3</v>
      </c>
      <c r="I22" s="6">
        <v>3</v>
      </c>
      <c r="J22" s="6">
        <v>3</v>
      </c>
      <c r="K22" s="6">
        <v>2</v>
      </c>
      <c r="L22" s="8" t="s">
        <v>151</v>
      </c>
      <c r="M22" s="9" t="s">
        <v>161</v>
      </c>
      <c r="N22" s="10">
        <v>13376</v>
      </c>
      <c r="O22">
        <v>0.17</v>
      </c>
    </row>
    <row r="23" spans="1:15" x14ac:dyDescent="0.25">
      <c r="A23" s="47">
        <v>44</v>
      </c>
      <c r="B23" s="61" t="s">
        <v>108</v>
      </c>
      <c r="C23" s="61" t="s">
        <v>109</v>
      </c>
      <c r="D23" s="6">
        <v>8</v>
      </c>
      <c r="E23" s="6">
        <v>4</v>
      </c>
      <c r="F23" s="6">
        <v>2.5</v>
      </c>
      <c r="G23" s="6">
        <v>73</v>
      </c>
      <c r="H23" s="6">
        <v>3</v>
      </c>
      <c r="I23" s="6">
        <v>3</v>
      </c>
      <c r="J23" s="6">
        <v>3</v>
      </c>
      <c r="K23" s="6">
        <v>2</v>
      </c>
      <c r="L23" s="8" t="s">
        <v>151</v>
      </c>
      <c r="M23" s="9" t="s">
        <v>161</v>
      </c>
      <c r="N23" s="10"/>
      <c r="O23">
        <v>0.16</v>
      </c>
    </row>
    <row r="24" spans="1:15" x14ac:dyDescent="0.25">
      <c r="A24" s="41">
        <v>45</v>
      </c>
      <c r="B24" s="57" t="s">
        <v>108</v>
      </c>
      <c r="C24" s="57" t="s">
        <v>109</v>
      </c>
      <c r="D24" s="6">
        <v>9</v>
      </c>
      <c r="E24" s="6">
        <v>5</v>
      </c>
      <c r="F24" s="6">
        <v>1.5</v>
      </c>
      <c r="G24" s="6">
        <v>126</v>
      </c>
      <c r="H24" s="6">
        <v>2</v>
      </c>
      <c r="I24" s="6">
        <v>1</v>
      </c>
      <c r="J24" s="6">
        <v>3</v>
      </c>
      <c r="K24" s="6">
        <v>2</v>
      </c>
      <c r="L24" s="8" t="s">
        <v>147</v>
      </c>
      <c r="M24" s="9" t="s">
        <v>161</v>
      </c>
      <c r="N24" s="10">
        <v>27239</v>
      </c>
      <c r="O24">
        <v>0.56999999999999995</v>
      </c>
    </row>
    <row r="25" spans="1:15" ht="15" customHeight="1" x14ac:dyDescent="0.25">
      <c r="A25" s="47">
        <v>46</v>
      </c>
      <c r="B25" s="61" t="s">
        <v>80</v>
      </c>
      <c r="C25" s="61" t="s">
        <v>81</v>
      </c>
      <c r="D25" s="6">
        <v>12</v>
      </c>
      <c r="E25" s="6">
        <v>4</v>
      </c>
      <c r="F25" s="6">
        <v>4</v>
      </c>
      <c r="G25" s="6">
        <v>70</v>
      </c>
      <c r="H25" s="6">
        <v>2</v>
      </c>
      <c r="I25" s="6">
        <v>2</v>
      </c>
      <c r="J25" s="6">
        <v>3</v>
      </c>
      <c r="K25" s="6">
        <v>2</v>
      </c>
      <c r="L25" s="8" t="s">
        <v>145</v>
      </c>
      <c r="M25" s="9" t="s">
        <v>161</v>
      </c>
      <c r="N25" s="10"/>
      <c r="O25">
        <v>0.23</v>
      </c>
    </row>
    <row r="26" spans="1:15" ht="15" customHeight="1" x14ac:dyDescent="0.25">
      <c r="A26" s="41">
        <v>47</v>
      </c>
      <c r="B26" s="55" t="s">
        <v>108</v>
      </c>
      <c r="C26" s="55" t="s">
        <v>109</v>
      </c>
      <c r="D26" s="6">
        <v>12</v>
      </c>
      <c r="E26" s="6">
        <v>3.5</v>
      </c>
      <c r="F26" s="6">
        <v>2.5</v>
      </c>
      <c r="G26" s="6" t="s">
        <v>153</v>
      </c>
      <c r="H26" s="6">
        <v>2</v>
      </c>
      <c r="I26" s="6">
        <v>2</v>
      </c>
      <c r="J26" s="6">
        <v>3</v>
      </c>
      <c r="K26" s="6">
        <v>2</v>
      </c>
      <c r="L26" s="8" t="s">
        <v>144</v>
      </c>
      <c r="M26" s="9" t="s">
        <v>161</v>
      </c>
      <c r="N26" s="10">
        <v>22809</v>
      </c>
      <c r="O26">
        <v>0.41</v>
      </c>
    </row>
    <row r="27" spans="1:15" ht="15" customHeight="1" x14ac:dyDescent="0.25">
      <c r="A27" s="41">
        <v>50</v>
      </c>
      <c r="B27" s="55" t="s">
        <v>139</v>
      </c>
      <c r="C27" s="55" t="s">
        <v>140</v>
      </c>
      <c r="D27" s="6">
        <v>12</v>
      </c>
      <c r="E27" s="6">
        <v>6</v>
      </c>
      <c r="F27" s="6">
        <v>3</v>
      </c>
      <c r="G27" s="6">
        <v>170</v>
      </c>
      <c r="H27" s="6">
        <v>1</v>
      </c>
      <c r="I27" s="6">
        <v>1</v>
      </c>
      <c r="J27" s="6">
        <v>3</v>
      </c>
      <c r="K27" s="6">
        <v>2</v>
      </c>
      <c r="L27" s="8" t="s">
        <v>146</v>
      </c>
      <c r="M27" s="9" t="s">
        <v>161</v>
      </c>
      <c r="N27" s="10">
        <v>69445</v>
      </c>
      <c r="O27">
        <v>1.3</v>
      </c>
    </row>
    <row r="28" spans="1:15" s="46" customFormat="1" x14ac:dyDescent="0.25">
      <c r="A28" s="58">
        <v>51</v>
      </c>
      <c r="B28" s="59" t="s">
        <v>141</v>
      </c>
      <c r="C28" s="59" t="s">
        <v>142</v>
      </c>
      <c r="D28" s="48">
        <v>7</v>
      </c>
      <c r="E28" s="48">
        <v>5</v>
      </c>
      <c r="F28" s="48">
        <v>2</v>
      </c>
      <c r="G28" s="48" t="s">
        <v>154</v>
      </c>
      <c r="H28" s="6">
        <v>2</v>
      </c>
      <c r="I28" s="6">
        <v>1</v>
      </c>
      <c r="J28" s="6">
        <v>3</v>
      </c>
      <c r="K28" s="6">
        <v>2</v>
      </c>
      <c r="L28" s="49" t="s">
        <v>143</v>
      </c>
      <c r="M28" s="9" t="s">
        <v>161</v>
      </c>
      <c r="N28" s="10">
        <v>11366</v>
      </c>
      <c r="O28">
        <v>0.32</v>
      </c>
    </row>
    <row r="29" spans="1:15" s="46" customFormat="1" x14ac:dyDescent="0.25">
      <c r="A29" s="67">
        <v>52</v>
      </c>
      <c r="B29" s="68" t="s">
        <v>157</v>
      </c>
      <c r="C29" s="68" t="s">
        <v>158</v>
      </c>
      <c r="D29" s="48">
        <v>3</v>
      </c>
      <c r="E29" s="48">
        <v>1</v>
      </c>
      <c r="F29" s="48">
        <v>2</v>
      </c>
      <c r="G29" s="48">
        <v>22</v>
      </c>
      <c r="H29" s="6">
        <v>1</v>
      </c>
      <c r="I29" s="6">
        <v>1</v>
      </c>
      <c r="J29" s="6">
        <v>3</v>
      </c>
      <c r="K29" s="6">
        <v>1</v>
      </c>
      <c r="L29" s="49"/>
      <c r="M29" s="9" t="s">
        <v>162</v>
      </c>
      <c r="N29" s="10"/>
      <c r="O29"/>
    </row>
    <row r="30" spans="1:15" s="46" customFormat="1" x14ac:dyDescent="0.25">
      <c r="A30" s="67">
        <v>53</v>
      </c>
      <c r="B30" s="68" t="s">
        <v>157</v>
      </c>
      <c r="C30" s="68" t="s">
        <v>158</v>
      </c>
      <c r="D30" s="48">
        <v>3</v>
      </c>
      <c r="E30" s="48">
        <v>1</v>
      </c>
      <c r="F30" s="48">
        <v>2</v>
      </c>
      <c r="G30" s="48">
        <v>22</v>
      </c>
      <c r="H30" s="6">
        <v>1</v>
      </c>
      <c r="I30" s="6">
        <v>1</v>
      </c>
      <c r="J30" s="6">
        <v>3</v>
      </c>
      <c r="K30" s="6">
        <v>1</v>
      </c>
      <c r="L30" s="49"/>
      <c r="M30" s="9" t="s">
        <v>162</v>
      </c>
      <c r="N30" s="10"/>
      <c r="O30"/>
    </row>
    <row r="31" spans="1:15" s="46" customFormat="1" x14ac:dyDescent="0.25">
      <c r="A31" s="67">
        <v>54</v>
      </c>
      <c r="B31" s="68" t="s">
        <v>157</v>
      </c>
      <c r="C31" s="68" t="s">
        <v>158</v>
      </c>
      <c r="D31" s="48">
        <v>3</v>
      </c>
      <c r="E31" s="48">
        <v>1</v>
      </c>
      <c r="F31" s="48">
        <v>2</v>
      </c>
      <c r="G31" s="48">
        <v>22</v>
      </c>
      <c r="H31" s="6">
        <v>1</v>
      </c>
      <c r="I31" s="6">
        <v>1</v>
      </c>
      <c r="J31" s="6">
        <v>3</v>
      </c>
      <c r="K31" s="6">
        <v>1</v>
      </c>
      <c r="L31" s="49"/>
      <c r="M31" s="9" t="s">
        <v>162</v>
      </c>
      <c r="N31" s="10"/>
      <c r="O31"/>
    </row>
    <row r="32" spans="1:15" s="46" customFormat="1" x14ac:dyDescent="0.25">
      <c r="A32" s="69">
        <v>55</v>
      </c>
      <c r="B32" s="68" t="s">
        <v>168</v>
      </c>
      <c r="C32" s="68" t="s">
        <v>170</v>
      </c>
      <c r="D32" s="48">
        <v>1.8</v>
      </c>
      <c r="E32" s="48">
        <v>1</v>
      </c>
      <c r="F32" s="48">
        <v>1</v>
      </c>
      <c r="G32" s="64">
        <v>15</v>
      </c>
      <c r="H32" s="6">
        <v>1</v>
      </c>
      <c r="I32" s="6">
        <v>1</v>
      </c>
      <c r="J32" s="6">
        <v>3</v>
      </c>
      <c r="K32" s="6">
        <v>1</v>
      </c>
      <c r="L32" s="65"/>
      <c r="M32" s="9" t="s">
        <v>169</v>
      </c>
      <c r="N32" s="10"/>
      <c r="O32"/>
    </row>
    <row r="33" spans="1:15" s="46" customFormat="1" x14ac:dyDescent="0.25">
      <c r="A33" s="63">
        <v>56</v>
      </c>
      <c r="B33" s="62" t="s">
        <v>117</v>
      </c>
      <c r="C33" s="62" t="s">
        <v>118</v>
      </c>
      <c r="D33" s="48">
        <v>7</v>
      </c>
      <c r="E33" s="48">
        <v>4</v>
      </c>
      <c r="F33" s="48">
        <v>2</v>
      </c>
      <c r="G33" s="48" t="s">
        <v>171</v>
      </c>
      <c r="H33" s="6">
        <v>2</v>
      </c>
      <c r="I33" s="6">
        <v>1</v>
      </c>
      <c r="J33" s="6">
        <v>3</v>
      </c>
      <c r="K33" s="6">
        <v>2</v>
      </c>
      <c r="L33" s="49" t="s">
        <v>143</v>
      </c>
      <c r="M33" s="9" t="s">
        <v>161</v>
      </c>
      <c r="N33" s="10"/>
      <c r="O33">
        <v>0.14000000000000001</v>
      </c>
    </row>
    <row r="34" spans="1:15" s="46" customFormat="1" x14ac:dyDescent="0.25">
      <c r="A34" s="50"/>
      <c r="B34" s="51"/>
      <c r="C34" s="51"/>
      <c r="D34" s="52"/>
      <c r="E34" s="52"/>
      <c r="F34" s="52"/>
      <c r="G34" s="52"/>
      <c r="H34" s="52"/>
      <c r="I34" s="52"/>
      <c r="J34" s="52"/>
      <c r="K34" s="52"/>
      <c r="L34" s="53" t="s">
        <v>12</v>
      </c>
      <c r="M34" s="52"/>
      <c r="N34" s="34">
        <f>SUM(N2:N31)</f>
        <v>420301</v>
      </c>
      <c r="O34" s="46">
        <f>SUM(O2:O33)</f>
        <v>9.1000000000000014</v>
      </c>
    </row>
    <row r="35" spans="1:15" x14ac:dyDescent="0.25">
      <c r="D35" s="13"/>
      <c r="L35" s="14"/>
      <c r="N35" s="15"/>
    </row>
    <row r="36" spans="1:15" ht="15.75" x14ac:dyDescent="0.25">
      <c r="A36" s="16" t="s">
        <v>13</v>
      </c>
    </row>
    <row r="37" spans="1:15" x14ac:dyDescent="0.25">
      <c r="A37" s="43"/>
      <c r="B37" s="17" t="s">
        <v>167</v>
      </c>
      <c r="G37" s="18"/>
    </row>
    <row r="38" spans="1:15" x14ac:dyDescent="0.25">
      <c r="A38" s="45"/>
      <c r="B38" s="17" t="s">
        <v>174</v>
      </c>
      <c r="G38" s="18"/>
    </row>
    <row r="39" spans="1:15" x14ac:dyDescent="0.25">
      <c r="A39" s="66"/>
      <c r="B39" s="17" t="s">
        <v>175</v>
      </c>
      <c r="G39" s="18"/>
    </row>
    <row r="40" spans="1:15" x14ac:dyDescent="0.25">
      <c r="A40" s="6"/>
      <c r="B40" s="19" t="s">
        <v>166</v>
      </c>
      <c r="G40" s="18"/>
    </row>
    <row r="41" spans="1:15" x14ac:dyDescent="0.25">
      <c r="A41" s="20"/>
      <c r="B41" s="19"/>
      <c r="G41" s="18"/>
    </row>
    <row r="42" spans="1:15" s="21" customFormat="1" ht="15.75" x14ac:dyDescent="0.25">
      <c r="A42" s="16" t="s">
        <v>15</v>
      </c>
      <c r="C42" s="22"/>
      <c r="H42" s="22"/>
    </row>
    <row r="43" spans="1:15" s="21" customFormat="1" ht="38.450000000000003" customHeight="1" x14ac:dyDescent="0.2">
      <c r="A43" s="70" t="s">
        <v>16</v>
      </c>
      <c r="B43" s="71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</row>
    <row r="44" spans="1:15" s="21" customFormat="1" x14ac:dyDescent="0.25">
      <c r="A44" s="12">
        <v>1</v>
      </c>
      <c r="B44" s="23" t="s">
        <v>17</v>
      </c>
      <c r="E44"/>
      <c r="F44"/>
      <c r="G44" s="18"/>
      <c r="H44" s="22"/>
    </row>
    <row r="45" spans="1:15" s="21" customFormat="1" x14ac:dyDescent="0.25">
      <c r="A45" s="12">
        <v>2</v>
      </c>
      <c r="B45" s="23" t="s">
        <v>18</v>
      </c>
      <c r="E45"/>
      <c r="F45"/>
      <c r="G45" s="18"/>
      <c r="H45" s="22"/>
    </row>
    <row r="46" spans="1:15" s="21" customFormat="1" x14ac:dyDescent="0.25">
      <c r="A46" s="12">
        <v>3</v>
      </c>
      <c r="B46" s="23" t="s">
        <v>19</v>
      </c>
      <c r="E46"/>
      <c r="F46"/>
      <c r="G46" s="18"/>
      <c r="H46" s="22"/>
    </row>
    <row r="47" spans="1:15" s="21" customFormat="1" x14ac:dyDescent="0.25">
      <c r="A47" s="12">
        <v>4</v>
      </c>
      <c r="B47" s="23" t="s">
        <v>20</v>
      </c>
      <c r="E47"/>
      <c r="F47"/>
      <c r="G47" s="18"/>
      <c r="H47" s="22"/>
    </row>
    <row r="48" spans="1:15" x14ac:dyDescent="0.25">
      <c r="A48" s="12">
        <v>5</v>
      </c>
      <c r="B48" s="23" t="s">
        <v>21</v>
      </c>
      <c r="G48" s="18"/>
    </row>
    <row r="50" spans="1:14" ht="32.450000000000003" customHeight="1" x14ac:dyDescent="0.25">
      <c r="A50" s="72" t="s">
        <v>22</v>
      </c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</row>
    <row r="51" spans="1:14" x14ac:dyDescent="0.25">
      <c r="A51" s="12">
        <v>1</v>
      </c>
      <c r="B51" s="23" t="s">
        <v>23</v>
      </c>
    </row>
    <row r="52" spans="1:14" x14ac:dyDescent="0.25">
      <c r="A52" s="12">
        <v>2</v>
      </c>
      <c r="B52" s="23" t="s">
        <v>24</v>
      </c>
    </row>
    <row r="53" spans="1:14" x14ac:dyDescent="0.25">
      <c r="A53" s="12">
        <v>3</v>
      </c>
      <c r="B53" s="23" t="s">
        <v>25</v>
      </c>
    </row>
    <row r="54" spans="1:14" x14ac:dyDescent="0.25">
      <c r="A54" s="12">
        <v>4</v>
      </c>
      <c r="B54" s="23" t="s">
        <v>26</v>
      </c>
    </row>
    <row r="55" spans="1:14" x14ac:dyDescent="0.25">
      <c r="A55" s="12">
        <v>5</v>
      </c>
      <c r="B55" s="23" t="s">
        <v>27</v>
      </c>
    </row>
    <row r="56" spans="1:14" x14ac:dyDescent="0.25">
      <c r="A56" s="24"/>
      <c r="B56" s="17"/>
    </row>
    <row r="57" spans="1:14" ht="30" customHeight="1" x14ac:dyDescent="0.25">
      <c r="A57" s="74" t="s">
        <v>28</v>
      </c>
      <c r="B57" s="73"/>
      <c r="C57" s="73"/>
      <c r="D57" s="73"/>
      <c r="E57" s="73"/>
      <c r="F57" s="73"/>
      <c r="G57" s="73"/>
      <c r="H57" s="73"/>
      <c r="I57" s="73"/>
      <c r="J57" s="73"/>
      <c r="K57" s="73"/>
    </row>
    <row r="58" spans="1:14" x14ac:dyDescent="0.25">
      <c r="A58" s="12">
        <v>1</v>
      </c>
      <c r="B58" s="23" t="s">
        <v>29</v>
      </c>
    </row>
    <row r="59" spans="1:14" x14ac:dyDescent="0.25">
      <c r="A59" s="12">
        <v>2</v>
      </c>
      <c r="B59" s="23" t="s">
        <v>30</v>
      </c>
    </row>
    <row r="60" spans="1:14" x14ac:dyDescent="0.25">
      <c r="A60" s="12">
        <v>3</v>
      </c>
      <c r="B60" s="23" t="s">
        <v>31</v>
      </c>
    </row>
    <row r="61" spans="1:14" x14ac:dyDescent="0.25">
      <c r="A61" s="12">
        <v>4</v>
      </c>
      <c r="B61" s="23" t="s">
        <v>32</v>
      </c>
    </row>
    <row r="62" spans="1:14" x14ac:dyDescent="0.25">
      <c r="A62" s="12">
        <v>5</v>
      </c>
      <c r="B62" s="23" t="s">
        <v>33</v>
      </c>
    </row>
    <row r="63" spans="1:14" x14ac:dyDescent="0.25">
      <c r="G63" s="18"/>
      <c r="H63" s="18"/>
    </row>
    <row r="64" spans="1:14" ht="33.6" customHeight="1" x14ac:dyDescent="0.25">
      <c r="A64" s="72" t="s">
        <v>34</v>
      </c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21"/>
    </row>
    <row r="65" spans="1:2" x14ac:dyDescent="0.25">
      <c r="A65" s="12">
        <v>1</v>
      </c>
      <c r="B65" s="23" t="s">
        <v>35</v>
      </c>
    </row>
    <row r="66" spans="1:2" x14ac:dyDescent="0.25">
      <c r="A66" s="12">
        <v>2</v>
      </c>
      <c r="B66" s="23" t="s">
        <v>36</v>
      </c>
    </row>
    <row r="67" spans="1:2" x14ac:dyDescent="0.25">
      <c r="A67" s="12">
        <v>3</v>
      </c>
      <c r="B67" s="23" t="s">
        <v>37</v>
      </c>
    </row>
    <row r="68" spans="1:2" x14ac:dyDescent="0.25">
      <c r="A68" s="12">
        <v>4</v>
      </c>
      <c r="B68" s="23" t="s">
        <v>38</v>
      </c>
    </row>
  </sheetData>
  <mergeCells count="4">
    <mergeCell ref="A43:M43"/>
    <mergeCell ref="A50:M50"/>
    <mergeCell ref="A57:K57"/>
    <mergeCell ref="A64:M64"/>
  </mergeCells>
  <phoneticPr fontId="17" type="noConversion"/>
  <pageMargins left="0.43307086614173229" right="0.23622047244094491" top="0.74803149606299213" bottom="0.74803149606299213" header="0.31496062992125984" footer="0.31496062992125984"/>
  <pageSetup paperSize="9" scale="84" orientation="landscape" horizontalDpi="360" verticalDpi="360" r:id="rId1"/>
  <headerFooter>
    <oddHeader>&amp;CSTROMY</oddHeader>
  </headerFooter>
  <rowBreaks count="1" manualBreakCount="1">
    <brk id="4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62"/>
  <sheetViews>
    <sheetView topLeftCell="A4" zoomScaleNormal="100" workbookViewId="0">
      <selection activeCell="P11" sqref="P11"/>
    </sheetView>
  </sheetViews>
  <sheetFormatPr defaultColWidth="8.85546875" defaultRowHeight="15" x14ac:dyDescent="0.25"/>
  <cols>
    <col min="1" max="1" width="5.7109375" style="29" customWidth="1"/>
    <col min="2" max="2" width="42.28515625" style="29" customWidth="1"/>
    <col min="3" max="3" width="34.28515625" style="29" customWidth="1"/>
    <col min="4" max="4" width="7.42578125" style="29" customWidth="1"/>
    <col min="5" max="5" width="7.85546875" style="29" customWidth="1"/>
    <col min="6" max="6" width="6.28515625" style="29" customWidth="1"/>
    <col min="7" max="7" width="3.28515625" style="29" bestFit="1" customWidth="1"/>
    <col min="8" max="8" width="3.28515625" style="29" customWidth="1"/>
    <col min="9" max="10" width="3.28515625" style="29" bestFit="1" customWidth="1"/>
    <col min="11" max="11" width="47.42578125" style="29" customWidth="1"/>
    <col min="12" max="12" width="15.28515625" style="29" customWidth="1"/>
    <col min="13" max="13" width="10" style="29" customWidth="1"/>
    <col min="14" max="16384" width="8.85546875" style="29"/>
  </cols>
  <sheetData>
    <row r="1" spans="1:15" ht="120" customHeight="1" x14ac:dyDescent="0.25">
      <c r="A1" s="25" t="s">
        <v>39</v>
      </c>
      <c r="B1" s="26" t="s">
        <v>1</v>
      </c>
      <c r="C1" s="26"/>
      <c r="D1" s="25" t="s">
        <v>2</v>
      </c>
      <c r="E1" s="25" t="s">
        <v>40</v>
      </c>
      <c r="F1" s="25" t="s">
        <v>41</v>
      </c>
      <c r="G1" s="25" t="s">
        <v>42</v>
      </c>
      <c r="H1" s="25" t="s">
        <v>43</v>
      </c>
      <c r="I1" s="25" t="s">
        <v>44</v>
      </c>
      <c r="J1" s="25" t="s">
        <v>8</v>
      </c>
      <c r="K1" s="27" t="s">
        <v>10</v>
      </c>
      <c r="L1" s="28" t="s">
        <v>84</v>
      </c>
      <c r="M1" s="28" t="s">
        <v>45</v>
      </c>
    </row>
    <row r="2" spans="1:15" ht="26.25" x14ac:dyDescent="0.25">
      <c r="A2" s="41">
        <v>2</v>
      </c>
      <c r="B2" s="54" t="s">
        <v>85</v>
      </c>
      <c r="C2" s="55" t="s">
        <v>86</v>
      </c>
      <c r="D2" s="30" t="s">
        <v>89</v>
      </c>
      <c r="E2" s="6">
        <v>8</v>
      </c>
      <c r="F2" s="6">
        <v>2</v>
      </c>
      <c r="G2" s="6">
        <v>4</v>
      </c>
      <c r="H2" s="6">
        <v>3</v>
      </c>
      <c r="I2" s="6">
        <v>2</v>
      </c>
      <c r="J2" s="6">
        <v>3</v>
      </c>
      <c r="K2" s="8" t="s">
        <v>68</v>
      </c>
      <c r="L2" s="9" t="s">
        <v>159</v>
      </c>
      <c r="M2" s="10">
        <v>1392</v>
      </c>
      <c r="N2" s="20"/>
      <c r="O2" s="31"/>
    </row>
    <row r="3" spans="1:15" x14ac:dyDescent="0.2">
      <c r="A3" s="47">
        <v>4</v>
      </c>
      <c r="B3" s="60" t="s">
        <v>87</v>
      </c>
      <c r="C3" s="61" t="s">
        <v>88</v>
      </c>
      <c r="D3" s="30" t="s">
        <v>90</v>
      </c>
      <c r="E3" s="6">
        <v>1</v>
      </c>
      <c r="F3" s="6">
        <v>2</v>
      </c>
      <c r="G3" s="6">
        <v>4</v>
      </c>
      <c r="H3" s="6">
        <v>3</v>
      </c>
      <c r="I3" s="6">
        <v>3</v>
      </c>
      <c r="J3" s="6">
        <v>3</v>
      </c>
      <c r="K3" s="8" t="s">
        <v>95</v>
      </c>
      <c r="L3" s="9" t="s">
        <v>159</v>
      </c>
      <c r="M3" s="10"/>
      <c r="O3" s="20"/>
    </row>
    <row r="4" spans="1:15" x14ac:dyDescent="0.2">
      <c r="A4" s="47">
        <v>5</v>
      </c>
      <c r="B4" s="60" t="s">
        <v>93</v>
      </c>
      <c r="C4" s="61" t="s">
        <v>92</v>
      </c>
      <c r="D4" s="30" t="s">
        <v>91</v>
      </c>
      <c r="E4" s="6">
        <v>9</v>
      </c>
      <c r="F4" s="6">
        <v>2</v>
      </c>
      <c r="G4" s="6">
        <v>4</v>
      </c>
      <c r="H4" s="6">
        <v>3</v>
      </c>
      <c r="I4" s="6">
        <v>3</v>
      </c>
      <c r="J4" s="6">
        <v>3</v>
      </c>
      <c r="K4" s="8" t="s">
        <v>156</v>
      </c>
      <c r="L4" s="9" t="s">
        <v>159</v>
      </c>
      <c r="M4" s="10"/>
    </row>
    <row r="5" spans="1:15" x14ac:dyDescent="0.2">
      <c r="A5" s="41">
        <v>7</v>
      </c>
      <c r="B5" s="54" t="s">
        <v>96</v>
      </c>
      <c r="C5" s="55" t="s">
        <v>97</v>
      </c>
      <c r="D5" s="30" t="s">
        <v>69</v>
      </c>
      <c r="E5" s="6">
        <v>6</v>
      </c>
      <c r="F5" s="6">
        <v>2</v>
      </c>
      <c r="G5" s="6">
        <v>4</v>
      </c>
      <c r="H5" s="6">
        <v>3</v>
      </c>
      <c r="I5" s="6">
        <v>3</v>
      </c>
      <c r="J5" s="6">
        <v>3</v>
      </c>
      <c r="K5" s="8" t="s">
        <v>98</v>
      </c>
      <c r="L5" s="9" t="s">
        <v>160</v>
      </c>
      <c r="M5" s="10">
        <v>522</v>
      </c>
    </row>
    <row r="6" spans="1:15" x14ac:dyDescent="0.2">
      <c r="A6" s="41">
        <v>8</v>
      </c>
      <c r="B6" s="54" t="s">
        <v>99</v>
      </c>
      <c r="C6" s="55" t="s">
        <v>100</v>
      </c>
      <c r="D6" s="30" t="s">
        <v>69</v>
      </c>
      <c r="E6" s="6">
        <v>1</v>
      </c>
      <c r="F6" s="6">
        <v>2</v>
      </c>
      <c r="G6" s="6">
        <v>4</v>
      </c>
      <c r="H6" s="6">
        <v>3</v>
      </c>
      <c r="I6" s="6">
        <v>2</v>
      </c>
      <c r="J6" s="6">
        <v>3</v>
      </c>
      <c r="K6" s="8" t="s">
        <v>98</v>
      </c>
      <c r="L6" s="9" t="s">
        <v>160</v>
      </c>
      <c r="M6" s="10">
        <v>174</v>
      </c>
    </row>
    <row r="7" spans="1:15" x14ac:dyDescent="0.2">
      <c r="A7" s="41">
        <v>9</v>
      </c>
      <c r="B7" s="54" t="s">
        <v>101</v>
      </c>
      <c r="C7" s="55" t="s">
        <v>102</v>
      </c>
      <c r="D7" s="30">
        <v>1.2</v>
      </c>
      <c r="E7" s="6">
        <v>6</v>
      </c>
      <c r="F7" s="6">
        <v>2</v>
      </c>
      <c r="G7" s="6">
        <v>4</v>
      </c>
      <c r="H7" s="6">
        <v>3</v>
      </c>
      <c r="I7" s="6">
        <v>2</v>
      </c>
      <c r="J7" s="6">
        <v>3</v>
      </c>
      <c r="K7" s="8" t="s">
        <v>98</v>
      </c>
      <c r="L7" s="9" t="s">
        <v>160</v>
      </c>
      <c r="M7" s="10">
        <v>1044</v>
      </c>
    </row>
    <row r="8" spans="1:15" x14ac:dyDescent="0.25">
      <c r="A8" s="47">
        <v>10</v>
      </c>
      <c r="B8" s="60" t="s">
        <v>103</v>
      </c>
      <c r="C8" s="61" t="s">
        <v>104</v>
      </c>
      <c r="D8" s="30" t="s">
        <v>70</v>
      </c>
      <c r="E8" s="6">
        <v>0.3</v>
      </c>
      <c r="F8" s="6">
        <v>2</v>
      </c>
      <c r="G8" s="6">
        <v>4</v>
      </c>
      <c r="H8" s="6">
        <v>3</v>
      </c>
      <c r="I8" s="6">
        <v>3</v>
      </c>
      <c r="J8" s="6">
        <v>3</v>
      </c>
      <c r="K8" s="8" t="s">
        <v>78</v>
      </c>
      <c r="L8" s="9" t="s">
        <v>160</v>
      </c>
      <c r="M8" s="10"/>
      <c r="N8" s="20"/>
      <c r="O8" s="31"/>
    </row>
    <row r="9" spans="1:15" x14ac:dyDescent="0.25">
      <c r="A9" s="47">
        <v>11</v>
      </c>
      <c r="B9" s="60" t="s">
        <v>103</v>
      </c>
      <c r="C9" s="61" t="s">
        <v>104</v>
      </c>
      <c r="D9" s="30" t="s">
        <v>70</v>
      </c>
      <c r="E9" s="6">
        <v>0.3</v>
      </c>
      <c r="F9" s="6">
        <v>2</v>
      </c>
      <c r="G9" s="6">
        <v>4</v>
      </c>
      <c r="H9" s="6">
        <v>3</v>
      </c>
      <c r="I9" s="6">
        <v>3</v>
      </c>
      <c r="J9" s="6">
        <v>3</v>
      </c>
      <c r="K9" s="8" t="s">
        <v>78</v>
      </c>
      <c r="L9" s="9" t="s">
        <v>160</v>
      </c>
      <c r="M9" s="10"/>
      <c r="N9" s="20"/>
      <c r="O9" s="31"/>
    </row>
    <row r="10" spans="1:15" ht="15" customHeight="1" x14ac:dyDescent="0.25">
      <c r="A10" s="47">
        <v>12</v>
      </c>
      <c r="B10" s="60" t="s">
        <v>103</v>
      </c>
      <c r="C10" s="61" t="s">
        <v>104</v>
      </c>
      <c r="D10" s="30" t="s">
        <v>70</v>
      </c>
      <c r="E10" s="6">
        <v>0.3</v>
      </c>
      <c r="F10" s="6">
        <v>2</v>
      </c>
      <c r="G10" s="6">
        <v>4</v>
      </c>
      <c r="H10" s="6">
        <v>3</v>
      </c>
      <c r="I10" s="6">
        <v>3</v>
      </c>
      <c r="J10" s="6">
        <v>3</v>
      </c>
      <c r="K10" s="8" t="s">
        <v>78</v>
      </c>
      <c r="L10" s="9" t="s">
        <v>160</v>
      </c>
      <c r="M10" s="10"/>
      <c r="N10" s="20"/>
      <c r="O10" s="31"/>
    </row>
    <row r="11" spans="1:15" ht="15" customHeight="1" x14ac:dyDescent="0.25">
      <c r="A11" s="6">
        <v>21</v>
      </c>
      <c r="B11" s="56" t="s">
        <v>96</v>
      </c>
      <c r="C11" s="44" t="s">
        <v>97</v>
      </c>
      <c r="D11" s="30" t="s">
        <v>110</v>
      </c>
      <c r="E11" s="6">
        <v>1</v>
      </c>
      <c r="F11" s="6">
        <v>2</v>
      </c>
      <c r="G11" s="6">
        <v>4</v>
      </c>
      <c r="H11" s="6">
        <v>1</v>
      </c>
      <c r="I11" s="6">
        <v>3</v>
      </c>
      <c r="J11" s="6">
        <v>3</v>
      </c>
      <c r="K11" s="8" t="s">
        <v>79</v>
      </c>
      <c r="L11" s="9" t="s">
        <v>160</v>
      </c>
      <c r="M11" s="10"/>
      <c r="N11" s="20"/>
      <c r="O11" s="31"/>
    </row>
    <row r="12" spans="1:15" ht="15" customHeight="1" x14ac:dyDescent="0.25">
      <c r="A12" s="6">
        <v>22</v>
      </c>
      <c r="B12" s="56" t="s">
        <v>96</v>
      </c>
      <c r="C12" s="44" t="s">
        <v>97</v>
      </c>
      <c r="D12" s="30" t="s">
        <v>110</v>
      </c>
      <c r="E12" s="6">
        <v>2</v>
      </c>
      <c r="F12" s="6">
        <v>2</v>
      </c>
      <c r="G12" s="6">
        <v>4</v>
      </c>
      <c r="H12" s="6">
        <v>1</v>
      </c>
      <c r="I12" s="6">
        <v>3</v>
      </c>
      <c r="J12" s="6">
        <v>3</v>
      </c>
      <c r="K12" s="8" t="s">
        <v>79</v>
      </c>
      <c r="L12" s="9" t="s">
        <v>160</v>
      </c>
      <c r="M12" s="10"/>
      <c r="N12" s="20"/>
      <c r="O12" s="31"/>
    </row>
    <row r="13" spans="1:15" x14ac:dyDescent="0.2">
      <c r="A13" s="6">
        <v>27</v>
      </c>
      <c r="B13" s="56" t="s">
        <v>114</v>
      </c>
      <c r="C13" s="44" t="s">
        <v>115</v>
      </c>
      <c r="D13" s="30" t="s">
        <v>116</v>
      </c>
      <c r="E13" s="6">
        <v>12</v>
      </c>
      <c r="F13" s="6">
        <v>2</v>
      </c>
      <c r="G13" s="6">
        <v>4</v>
      </c>
      <c r="H13" s="6">
        <v>1</v>
      </c>
      <c r="I13" s="6">
        <v>3</v>
      </c>
      <c r="J13" s="6">
        <v>3</v>
      </c>
      <c r="K13" s="8" t="s">
        <v>94</v>
      </c>
      <c r="L13" s="9" t="s">
        <v>161</v>
      </c>
      <c r="M13" s="10"/>
      <c r="N13" s="32"/>
    </row>
    <row r="14" spans="1:15" customFormat="1" x14ac:dyDescent="0.25">
      <c r="A14" s="6">
        <v>28</v>
      </c>
      <c r="B14" s="56" t="s">
        <v>117</v>
      </c>
      <c r="C14" s="44" t="s">
        <v>118</v>
      </c>
      <c r="D14" s="30" t="s">
        <v>69</v>
      </c>
      <c r="E14" s="6">
        <v>1</v>
      </c>
      <c r="F14" s="6">
        <v>4</v>
      </c>
      <c r="G14" s="6">
        <v>4</v>
      </c>
      <c r="H14" s="6">
        <v>1</v>
      </c>
      <c r="I14" s="6">
        <v>3</v>
      </c>
      <c r="J14" s="6">
        <v>3</v>
      </c>
      <c r="K14" s="8" t="s">
        <v>119</v>
      </c>
      <c r="L14" s="9" t="s">
        <v>161</v>
      </c>
      <c r="M14" s="10"/>
      <c r="N14" s="32"/>
      <c r="O14" s="29"/>
    </row>
    <row r="15" spans="1:15" customFormat="1" x14ac:dyDescent="0.25">
      <c r="A15" s="6">
        <v>29</v>
      </c>
      <c r="B15" s="56" t="s">
        <v>117</v>
      </c>
      <c r="C15" s="44" t="s">
        <v>118</v>
      </c>
      <c r="D15" s="30" t="s">
        <v>69</v>
      </c>
      <c r="E15" s="6">
        <v>1</v>
      </c>
      <c r="F15" s="6">
        <v>4</v>
      </c>
      <c r="G15" s="6">
        <v>4</v>
      </c>
      <c r="H15" s="6">
        <v>1</v>
      </c>
      <c r="I15" s="6">
        <v>3</v>
      </c>
      <c r="J15" s="6">
        <v>3</v>
      </c>
      <c r="K15" s="8" t="s">
        <v>119</v>
      </c>
      <c r="L15" s="9" t="s">
        <v>161</v>
      </c>
      <c r="M15" s="10"/>
      <c r="N15" s="29"/>
      <c r="O15" s="29"/>
    </row>
    <row r="16" spans="1:15" customFormat="1" x14ac:dyDescent="0.25">
      <c r="A16" s="6">
        <v>30</v>
      </c>
      <c r="B16" s="56" t="s">
        <v>117</v>
      </c>
      <c r="C16" s="44" t="s">
        <v>118</v>
      </c>
      <c r="D16" s="30" t="s">
        <v>69</v>
      </c>
      <c r="E16" s="6">
        <v>1</v>
      </c>
      <c r="F16" s="6">
        <v>4</v>
      </c>
      <c r="G16" s="6">
        <v>4</v>
      </c>
      <c r="H16" s="6">
        <v>1</v>
      </c>
      <c r="I16" s="6">
        <v>3</v>
      </c>
      <c r="J16" s="6">
        <v>3</v>
      </c>
      <c r="K16" s="8" t="s">
        <v>119</v>
      </c>
      <c r="L16" s="9" t="s">
        <v>161</v>
      </c>
      <c r="M16" s="10"/>
      <c r="N16" s="29"/>
      <c r="O16" s="29"/>
    </row>
    <row r="17" spans="1:15" customFormat="1" x14ac:dyDescent="0.25">
      <c r="A17" s="41">
        <v>31</v>
      </c>
      <c r="B17" s="54" t="s">
        <v>120</v>
      </c>
      <c r="C17" s="55" t="s">
        <v>121</v>
      </c>
      <c r="D17" s="30" t="s">
        <v>122</v>
      </c>
      <c r="E17" s="6">
        <v>4</v>
      </c>
      <c r="F17" s="6">
        <v>2</v>
      </c>
      <c r="G17" s="6">
        <v>4</v>
      </c>
      <c r="H17" s="6">
        <v>3</v>
      </c>
      <c r="I17" s="6">
        <v>3</v>
      </c>
      <c r="J17" s="6">
        <v>3</v>
      </c>
      <c r="K17" s="8" t="s">
        <v>68</v>
      </c>
      <c r="L17" s="9" t="s">
        <v>163</v>
      </c>
      <c r="M17" s="10">
        <v>348</v>
      </c>
      <c r="N17" s="29"/>
      <c r="O17" s="29"/>
    </row>
    <row r="18" spans="1:15" customFormat="1" x14ac:dyDescent="0.25">
      <c r="A18" s="41">
        <v>32</v>
      </c>
      <c r="B18" s="54" t="s">
        <v>123</v>
      </c>
      <c r="C18" s="55" t="s">
        <v>155</v>
      </c>
      <c r="D18" s="30" t="s">
        <v>124</v>
      </c>
      <c r="E18" s="6">
        <v>1</v>
      </c>
      <c r="F18" s="6">
        <v>2</v>
      </c>
      <c r="G18" s="6">
        <v>4</v>
      </c>
      <c r="H18" s="6">
        <v>3</v>
      </c>
      <c r="I18" s="6">
        <v>2</v>
      </c>
      <c r="J18" s="6">
        <v>3</v>
      </c>
      <c r="K18" s="8" t="s">
        <v>68</v>
      </c>
      <c r="L18" s="9" t="s">
        <v>163</v>
      </c>
      <c r="M18" s="10">
        <v>173</v>
      </c>
      <c r="N18" s="29"/>
      <c r="O18" s="29"/>
    </row>
    <row r="19" spans="1:15" customFormat="1" x14ac:dyDescent="0.25">
      <c r="A19" s="41">
        <v>33</v>
      </c>
      <c r="B19" s="54" t="s">
        <v>125</v>
      </c>
      <c r="C19" s="55" t="s">
        <v>126</v>
      </c>
      <c r="D19" s="30" t="s">
        <v>127</v>
      </c>
      <c r="E19" s="6">
        <v>22</v>
      </c>
      <c r="F19" s="6">
        <v>2</v>
      </c>
      <c r="G19" s="6">
        <v>4</v>
      </c>
      <c r="H19" s="6">
        <v>3</v>
      </c>
      <c r="I19" s="6">
        <v>3</v>
      </c>
      <c r="J19" s="6">
        <v>3</v>
      </c>
      <c r="K19" s="8" t="s">
        <v>68</v>
      </c>
      <c r="L19" s="9" t="s">
        <v>163</v>
      </c>
      <c r="M19" s="10">
        <v>1914</v>
      </c>
      <c r="N19" s="29"/>
      <c r="O19" s="29"/>
    </row>
    <row r="20" spans="1:15" customFormat="1" x14ac:dyDescent="0.25">
      <c r="A20" s="47">
        <v>37</v>
      </c>
      <c r="B20" s="60" t="s">
        <v>129</v>
      </c>
      <c r="C20" s="61" t="s">
        <v>128</v>
      </c>
      <c r="D20" s="30" t="s">
        <v>110</v>
      </c>
      <c r="E20" s="6">
        <v>0.3</v>
      </c>
      <c r="F20" s="6">
        <v>2</v>
      </c>
      <c r="G20" s="6">
        <v>4</v>
      </c>
      <c r="H20" s="6">
        <v>3</v>
      </c>
      <c r="I20" s="6">
        <v>3</v>
      </c>
      <c r="J20" s="6">
        <v>3</v>
      </c>
      <c r="K20" s="8" t="s">
        <v>156</v>
      </c>
      <c r="L20" s="9" t="s">
        <v>164</v>
      </c>
      <c r="M20" s="10"/>
      <c r="N20" s="29"/>
      <c r="O20" s="29"/>
    </row>
    <row r="21" spans="1:15" customFormat="1" x14ac:dyDescent="0.25">
      <c r="A21" s="41">
        <v>38</v>
      </c>
      <c r="B21" s="54" t="s">
        <v>131</v>
      </c>
      <c r="C21" s="55" t="s">
        <v>130</v>
      </c>
      <c r="D21" s="30" t="s">
        <v>110</v>
      </c>
      <c r="E21" s="6">
        <v>1</v>
      </c>
      <c r="F21" s="6">
        <v>2</v>
      </c>
      <c r="G21" s="6">
        <v>4</v>
      </c>
      <c r="H21" s="6">
        <v>3</v>
      </c>
      <c r="I21" s="6">
        <v>3</v>
      </c>
      <c r="J21" s="6">
        <v>3</v>
      </c>
      <c r="K21" s="8" t="s">
        <v>98</v>
      </c>
      <c r="L21" s="9" t="s">
        <v>160</v>
      </c>
      <c r="M21" s="10">
        <v>87</v>
      </c>
      <c r="N21" s="29"/>
      <c r="O21" s="29"/>
    </row>
    <row r="22" spans="1:15" customFormat="1" x14ac:dyDescent="0.25">
      <c r="A22" s="41">
        <v>39</v>
      </c>
      <c r="B22" s="54" t="s">
        <v>131</v>
      </c>
      <c r="C22" s="55" t="s">
        <v>130</v>
      </c>
      <c r="D22" s="30" t="s">
        <v>110</v>
      </c>
      <c r="E22" s="6">
        <v>3</v>
      </c>
      <c r="F22" s="6">
        <v>2</v>
      </c>
      <c r="G22" s="6">
        <v>4</v>
      </c>
      <c r="H22" s="6">
        <v>3</v>
      </c>
      <c r="I22" s="6">
        <v>3</v>
      </c>
      <c r="J22" s="6">
        <v>3</v>
      </c>
      <c r="K22" s="8" t="s">
        <v>98</v>
      </c>
      <c r="L22" s="9" t="s">
        <v>160</v>
      </c>
      <c r="M22" s="10">
        <v>260</v>
      </c>
      <c r="N22" s="29"/>
      <c r="O22" s="29"/>
    </row>
    <row r="23" spans="1:15" customFormat="1" x14ac:dyDescent="0.25">
      <c r="A23" s="47">
        <v>40</v>
      </c>
      <c r="B23" s="60" t="s">
        <v>132</v>
      </c>
      <c r="C23" s="61" t="s">
        <v>133</v>
      </c>
      <c r="D23" s="30" t="s">
        <v>67</v>
      </c>
      <c r="E23" s="6">
        <v>4</v>
      </c>
      <c r="F23" s="6">
        <v>2</v>
      </c>
      <c r="G23" s="6">
        <v>4</v>
      </c>
      <c r="H23" s="6">
        <v>1</v>
      </c>
      <c r="I23" s="6">
        <v>3</v>
      </c>
      <c r="J23" s="6">
        <v>3</v>
      </c>
      <c r="K23" s="8" t="s">
        <v>79</v>
      </c>
      <c r="L23" s="9" t="s">
        <v>161</v>
      </c>
      <c r="M23" s="10"/>
      <c r="N23" s="29"/>
      <c r="O23" s="29"/>
    </row>
    <row r="24" spans="1:15" customFormat="1" x14ac:dyDescent="0.25">
      <c r="A24" s="41">
        <v>48</v>
      </c>
      <c r="B24" s="54" t="s">
        <v>96</v>
      </c>
      <c r="C24" s="55" t="s">
        <v>97</v>
      </c>
      <c r="D24" s="30" t="s">
        <v>73</v>
      </c>
      <c r="E24" s="6">
        <v>20</v>
      </c>
      <c r="F24" s="6">
        <v>2</v>
      </c>
      <c r="G24" s="6">
        <v>4</v>
      </c>
      <c r="H24" s="6">
        <v>3</v>
      </c>
      <c r="I24" s="6">
        <v>3</v>
      </c>
      <c r="J24" s="6">
        <v>3</v>
      </c>
      <c r="K24" s="8" t="s">
        <v>98</v>
      </c>
      <c r="L24" s="9" t="s">
        <v>161</v>
      </c>
      <c r="M24" s="10">
        <v>1740</v>
      </c>
      <c r="N24" s="29"/>
      <c r="O24" s="29"/>
    </row>
    <row r="25" spans="1:15" customFormat="1" ht="30" x14ac:dyDescent="0.25">
      <c r="A25" s="6">
        <v>49</v>
      </c>
      <c r="B25" s="44" t="s">
        <v>135</v>
      </c>
      <c r="C25" s="44" t="s">
        <v>136</v>
      </c>
      <c r="D25" s="30" t="s">
        <v>137</v>
      </c>
      <c r="E25" s="6">
        <v>30</v>
      </c>
      <c r="F25" s="6">
        <v>2</v>
      </c>
      <c r="G25" s="6">
        <v>4</v>
      </c>
      <c r="H25" s="6">
        <v>1</v>
      </c>
      <c r="I25" s="6">
        <v>2</v>
      </c>
      <c r="J25" s="6">
        <v>3</v>
      </c>
      <c r="K25" s="8" t="s">
        <v>138</v>
      </c>
      <c r="L25" s="9" t="s">
        <v>161</v>
      </c>
      <c r="M25" s="10"/>
      <c r="N25" s="29"/>
      <c r="O25" s="29"/>
    </row>
    <row r="26" spans="1:15" x14ac:dyDescent="0.25">
      <c r="A26" s="6"/>
      <c r="B26" s="8"/>
      <c r="C26" s="8"/>
      <c r="D26" s="30"/>
      <c r="E26" s="6"/>
      <c r="F26" s="6"/>
      <c r="G26" s="6"/>
      <c r="H26" s="6"/>
      <c r="I26" s="6"/>
      <c r="J26" s="6"/>
      <c r="K26" s="12" t="s">
        <v>12</v>
      </c>
      <c r="L26" s="33"/>
      <c r="M26" s="34">
        <f>SUM(M2:M24)</f>
        <v>7654</v>
      </c>
    </row>
    <row r="27" spans="1:15" x14ac:dyDescent="0.25">
      <c r="A27" s="20"/>
      <c r="B27" s="35"/>
      <c r="C27" s="42"/>
      <c r="D27" s="36"/>
      <c r="E27" s="20"/>
      <c r="F27" s="20"/>
      <c r="G27" s="20"/>
      <c r="H27" s="20"/>
      <c r="I27" s="20"/>
      <c r="J27" s="20"/>
      <c r="K27" s="14"/>
      <c r="M27" s="37"/>
    </row>
    <row r="28" spans="1:15" ht="15.75" x14ac:dyDescent="0.25">
      <c r="A28" s="38" t="s">
        <v>13</v>
      </c>
      <c r="C28" s="35"/>
      <c r="D28" s="36"/>
      <c r="E28" s="20"/>
      <c r="F28" s="20"/>
      <c r="G28" s="20"/>
      <c r="H28" s="20"/>
      <c r="I28" s="20"/>
      <c r="J28" s="20"/>
      <c r="K28" s="35"/>
    </row>
    <row r="29" spans="1:15" x14ac:dyDescent="0.25">
      <c r="A29" s="41"/>
      <c r="B29" s="19" t="s">
        <v>165</v>
      </c>
      <c r="C29" s="35"/>
      <c r="D29" s="36"/>
      <c r="E29" s="20"/>
      <c r="F29" s="20"/>
      <c r="G29" s="20"/>
      <c r="H29" s="20"/>
      <c r="I29" s="20"/>
      <c r="J29" s="20"/>
      <c r="K29" s="35"/>
    </row>
    <row r="30" spans="1:15" x14ac:dyDescent="0.25">
      <c r="A30" s="47"/>
      <c r="B30" s="19" t="s">
        <v>172</v>
      </c>
      <c r="C30" s="35"/>
      <c r="D30" s="36"/>
      <c r="E30" s="20"/>
      <c r="F30" s="20"/>
      <c r="G30" s="20"/>
      <c r="H30" s="20"/>
      <c r="I30" s="20"/>
      <c r="J30" s="20"/>
      <c r="K30" s="35"/>
    </row>
    <row r="31" spans="1:15" x14ac:dyDescent="0.25">
      <c r="A31" s="6"/>
      <c r="B31" s="19" t="s">
        <v>14</v>
      </c>
      <c r="D31" s="39"/>
    </row>
    <row r="32" spans="1:15" x14ac:dyDescent="0.25">
      <c r="D32" s="39"/>
    </row>
    <row r="33" spans="1:9" ht="15.75" x14ac:dyDescent="0.25">
      <c r="A33" s="38" t="s">
        <v>46</v>
      </c>
    </row>
    <row r="34" spans="1:9" x14ac:dyDescent="0.25">
      <c r="A34" s="14" t="s">
        <v>47</v>
      </c>
    </row>
    <row r="35" spans="1:9" x14ac:dyDescent="0.25">
      <c r="A35" s="12">
        <v>1</v>
      </c>
      <c r="B35" s="75" t="s">
        <v>48</v>
      </c>
      <c r="C35" s="76"/>
    </row>
    <row r="36" spans="1:9" x14ac:dyDescent="0.25">
      <c r="A36" s="12">
        <v>2</v>
      </c>
      <c r="B36" s="75" t="s">
        <v>49</v>
      </c>
      <c r="C36" s="76"/>
    </row>
    <row r="37" spans="1:9" x14ac:dyDescent="0.25">
      <c r="A37" s="12">
        <v>3</v>
      </c>
      <c r="B37" s="75" t="s">
        <v>50</v>
      </c>
      <c r="C37" s="76"/>
    </row>
    <row r="38" spans="1:9" x14ac:dyDescent="0.25">
      <c r="A38" s="12">
        <v>4</v>
      </c>
      <c r="B38" s="75" t="s">
        <v>51</v>
      </c>
      <c r="C38" s="76"/>
    </row>
    <row r="39" spans="1:9" x14ac:dyDescent="0.25">
      <c r="A39" s="12">
        <v>5</v>
      </c>
      <c r="B39" s="75" t="s">
        <v>52</v>
      </c>
      <c r="C39" s="76"/>
    </row>
    <row r="40" spans="1:9" x14ac:dyDescent="0.25">
      <c r="A40" s="12">
        <v>6</v>
      </c>
      <c r="B40" s="75" t="s">
        <v>53</v>
      </c>
      <c r="C40" s="76"/>
    </row>
    <row r="41" spans="1:9" x14ac:dyDescent="0.25">
      <c r="A41" s="12">
        <v>7</v>
      </c>
      <c r="B41" s="75" t="s">
        <v>54</v>
      </c>
      <c r="C41" s="76"/>
    </row>
    <row r="42" spans="1:9" x14ac:dyDescent="0.25">
      <c r="H42" s="40"/>
      <c r="I42" s="40"/>
    </row>
    <row r="43" spans="1:9" x14ac:dyDescent="0.25">
      <c r="A43" s="14" t="s">
        <v>55</v>
      </c>
    </row>
    <row r="44" spans="1:9" x14ac:dyDescent="0.25">
      <c r="A44" s="12">
        <v>1</v>
      </c>
      <c r="B44" s="33" t="s">
        <v>56</v>
      </c>
    </row>
    <row r="45" spans="1:9" x14ac:dyDescent="0.25">
      <c r="A45" s="12">
        <v>2</v>
      </c>
      <c r="B45" s="33" t="s">
        <v>57</v>
      </c>
    </row>
    <row r="46" spans="1:9" x14ac:dyDescent="0.25">
      <c r="A46" s="12">
        <v>3</v>
      </c>
      <c r="B46" s="33" t="s">
        <v>58</v>
      </c>
    </row>
    <row r="47" spans="1:9" x14ac:dyDescent="0.25">
      <c r="A47" s="12">
        <v>4</v>
      </c>
      <c r="B47" s="33" t="s">
        <v>59</v>
      </c>
    </row>
    <row r="49" spans="1:12" x14ac:dyDescent="0.25">
      <c r="A49" s="29" t="s">
        <v>60</v>
      </c>
    </row>
    <row r="50" spans="1:12" x14ac:dyDescent="0.25">
      <c r="A50" s="12">
        <v>1</v>
      </c>
      <c r="B50" s="33" t="s">
        <v>61</v>
      </c>
    </row>
    <row r="51" spans="1:12" x14ac:dyDescent="0.25">
      <c r="A51" s="12">
        <v>2</v>
      </c>
      <c r="B51" s="33" t="s">
        <v>62</v>
      </c>
    </row>
    <row r="52" spans="1:12" x14ac:dyDescent="0.25">
      <c r="A52" s="12">
        <v>3</v>
      </c>
      <c r="B52" s="33" t="s">
        <v>63</v>
      </c>
    </row>
    <row r="54" spans="1:12" x14ac:dyDescent="0.25">
      <c r="A54" s="77" t="s">
        <v>64</v>
      </c>
      <c r="B54" s="71"/>
      <c r="C54" s="71"/>
      <c r="D54" s="71"/>
      <c r="E54" s="71"/>
      <c r="F54" s="71"/>
      <c r="G54" s="71"/>
      <c r="H54" s="71"/>
      <c r="I54" s="71"/>
      <c r="J54" s="71"/>
      <c r="K54" s="71"/>
      <c r="L54" s="71"/>
    </row>
    <row r="55" spans="1:12" x14ac:dyDescent="0.25">
      <c r="A55" s="12">
        <v>1</v>
      </c>
      <c r="B55" s="33" t="s">
        <v>29</v>
      </c>
    </row>
    <row r="56" spans="1:12" x14ac:dyDescent="0.25">
      <c r="A56" s="12">
        <v>2</v>
      </c>
      <c r="B56" s="33" t="s">
        <v>30</v>
      </c>
    </row>
    <row r="57" spans="1:12" x14ac:dyDescent="0.25">
      <c r="A57" s="12">
        <v>3</v>
      </c>
      <c r="B57" s="33" t="s">
        <v>65</v>
      </c>
    </row>
    <row r="59" spans="1:12" x14ac:dyDescent="0.25">
      <c r="A59" s="77" t="s">
        <v>66</v>
      </c>
      <c r="B59" s="71"/>
      <c r="C59" s="71"/>
      <c r="D59" s="71"/>
      <c r="E59" s="71"/>
      <c r="F59" s="71"/>
      <c r="G59" s="71"/>
      <c r="H59" s="71"/>
      <c r="I59" s="71"/>
      <c r="J59" s="71"/>
      <c r="K59" s="71"/>
      <c r="L59" s="71"/>
    </row>
    <row r="60" spans="1:12" x14ac:dyDescent="0.25">
      <c r="A60" s="12">
        <v>1</v>
      </c>
      <c r="B60" s="33" t="s">
        <v>29</v>
      </c>
    </row>
    <row r="61" spans="1:12" x14ac:dyDescent="0.25">
      <c r="A61" s="12">
        <v>2</v>
      </c>
      <c r="B61" s="33" t="s">
        <v>30</v>
      </c>
    </row>
    <row r="62" spans="1:12" x14ac:dyDescent="0.25">
      <c r="A62" s="12">
        <v>3</v>
      </c>
      <c r="B62" s="33" t="s">
        <v>31</v>
      </c>
    </row>
  </sheetData>
  <mergeCells count="9">
    <mergeCell ref="B41:C41"/>
    <mergeCell ref="A54:L54"/>
    <mergeCell ref="A59:L59"/>
    <mergeCell ref="B35:C35"/>
    <mergeCell ref="B36:C36"/>
    <mergeCell ref="B37:C37"/>
    <mergeCell ref="B38:C38"/>
    <mergeCell ref="B39:C39"/>
    <mergeCell ref="B40:C40"/>
  </mergeCells>
  <pageMargins left="0.51181102362204722" right="0.31496062992125984" top="0.78740157480314965" bottom="0.78740157480314965" header="0.31496062992125984" footer="0.31496062992125984"/>
  <pageSetup paperSize="9" scale="72" orientation="landscape" horizontalDpi="360" verticalDpi="360" r:id="rId1"/>
  <headerFooter>
    <oddHeader>&amp;CPOROSTY</oddHeader>
  </headerFooter>
  <rowBreaks count="1" manualBreakCount="1">
    <brk id="32" max="12" man="1"/>
  </rowBreaks>
  <colBreaks count="1" manualBreakCount="1">
    <brk id="1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STROMY</vt:lpstr>
      <vt:lpstr>POROSTY</vt:lpstr>
      <vt:lpstr>List3</vt:lpstr>
      <vt:lpstr>POROSTY!Oblast_tisku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Dagmara</dc:creator>
  <cp:lastModifiedBy>Dagmar Hawerlandova</cp:lastModifiedBy>
  <cp:lastPrinted>2025-03-17T10:57:18Z</cp:lastPrinted>
  <dcterms:created xsi:type="dcterms:W3CDTF">2022-06-22T13:58:37Z</dcterms:created>
  <dcterms:modified xsi:type="dcterms:W3CDTF">2025-03-17T11:23:37Z</dcterms:modified>
</cp:coreProperties>
</file>