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NPO Přístroje pro laserovou terapii\Změna zadávací dokumentace 8.7.2025\"/>
    </mc:Choice>
  </mc:AlternateContent>
  <xr:revisionPtr revIDLastSave="0" documentId="13_ncr:1_{BBF8DE32-75C2-46B1-A870-391AEBA5781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Nabídková cena - část 1" sheetId="9" r:id="rId1"/>
    <sheet name="Nabídková cena - část 2" sheetId="7" r:id="rId2"/>
  </sheets>
  <externalReferences>
    <externalReference r:id="rId3"/>
  </externalReferences>
  <definedNames>
    <definedName name="_xlnm.Print_Area" localSheetId="0">'Nabídková cena - část 1'!$B$1:$K$13</definedName>
    <definedName name="_xlnm.Print_Area" localSheetId="1">'Nabídková cena - část 2'!$B$1:$K$13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I6" i="9"/>
  <c r="G7" i="9"/>
  <c r="I7" i="9"/>
  <c r="I8" i="9"/>
  <c r="E11" i="9"/>
  <c r="F11" i="9"/>
  <c r="C12" i="9"/>
  <c r="E12" i="9" s="1"/>
  <c r="F12" i="9" s="1"/>
  <c r="C13" i="9"/>
  <c r="G7" i="7" l="1"/>
  <c r="I7" i="7" s="1"/>
  <c r="G6" i="7"/>
  <c r="I6" i="7" s="1"/>
  <c r="E11" i="7" l="1"/>
  <c r="F11" i="7" s="1"/>
  <c r="I8" i="7" l="1"/>
  <c r="C12" i="7" s="1"/>
  <c r="E12" i="7" l="1"/>
  <c r="F12" i="7" s="1"/>
  <c r="C13" i="7"/>
</calcChain>
</file>

<file path=xl/sharedStrings.xml><?xml version="1.0" encoding="utf-8"?>
<sst xmlns="http://schemas.openxmlformats.org/spreadsheetml/2006/main" count="42" uniqueCount="21">
  <si>
    <t>Tabulka pro výpočet nabídkové ceny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</si>
  <si>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</si>
  <si>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>Specifikace Zařízení</t>
  </si>
  <si>
    <t>Cestovní náklady na jednu cestu v Kč bez DPH (jedna cesta = oba směry, tj. na pracoviště Objednatele i zpět)</t>
  </si>
  <si>
    <t>Sazba za 1 hodinu provádění oprav v Kč bez DPH</t>
  </si>
  <si>
    <t>Předpokládaný počet cest (jedna cesta = oba směry, tj. na pracoviště Objednatele i zpět) za dobu trvání smlouvy</t>
  </si>
  <si>
    <t>Předpokládaný počet hodin provádění oprav</t>
  </si>
  <si>
    <t>Předpokládané náklady na servis Zařízení</t>
  </si>
  <si>
    <t>Předpokládaná cena za pozáruční servis v Kč bez DPH:</t>
  </si>
  <si>
    <t>Cena 
bez DPH
[Kč]</t>
  </si>
  <si>
    <t>Sazba DPH
[%]</t>
  </si>
  <si>
    <t>Celkem
DPH
[Kč]</t>
  </si>
  <si>
    <t>Cena 
s DPH
[Kč]</t>
  </si>
  <si>
    <t>Kupní cena zboží</t>
  </si>
  <si>
    <t>Předpokládaná cena za pozáruční servis</t>
  </si>
  <si>
    <t>Nabídková cena</t>
  </si>
  <si>
    <t>XXX</t>
  </si>
  <si>
    <r>
      <t>Cena za provedení</t>
    </r>
    <r>
      <rPr>
        <b/>
        <sz val="11"/>
        <color rgb="FFFF0000"/>
        <rFont val="Arial"/>
        <family val="2"/>
        <charset val="238"/>
      </rPr>
      <t xml:space="preserve"> preventivní údržby v kompletním rozsahu</t>
    </r>
    <r>
      <rPr>
        <b/>
        <sz val="11"/>
        <color theme="1"/>
        <rFont val="Arial"/>
        <family val="2"/>
        <charset val="238"/>
      </rPr>
      <t xml:space="preserve"> v Kč bez DPH </t>
    </r>
    <r>
      <rPr>
        <b/>
        <sz val="11"/>
        <color rgb="FFFF0000"/>
        <rFont val="Arial"/>
        <family val="2"/>
        <charset val="238"/>
      </rPr>
      <t>(včetně dodaného spotřeního materiálu pro servisní úkony)</t>
    </r>
  </si>
  <si>
    <r>
      <t>Předpokládaný počet</t>
    </r>
    <r>
      <rPr>
        <b/>
        <sz val="11"/>
        <color rgb="FFFF0000"/>
        <rFont val="Arial"/>
        <family val="2"/>
        <charset val="238"/>
      </rPr>
      <t xml:space="preserve"> provedení preventivní údržby v kompletním rozsahu</t>
    </r>
    <r>
      <rPr>
        <b/>
        <sz val="11"/>
        <color theme="1"/>
        <rFont val="Arial"/>
        <family val="2"/>
        <charset val="238"/>
      </rPr>
      <t xml:space="preserve"> za dobu trvání smlouvy</t>
    </r>
  </si>
  <si>
    <t>Cena za provedení BTK k jednomu Zařízení v Kč bez DPH</t>
  </si>
  <si>
    <t>Předpokládaný počet BTK za dobu trvání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</si>
</sst>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2" fontId="4" fillId="5" borderId="1" xfId="1" applyNumberFormat="1" applyFont="1" applyFill="1" applyBorder="1" applyAlignment="1">
      <alignment wrapText="1"/>
    </xf>
    <xf numFmtId="9" fontId="4" fillId="5" borderId="1" xfId="1" applyNumberFormat="1" applyFont="1" applyFill="1" applyBorder="1" applyAlignment="1">
      <alignment wrapText="1"/>
    </xf>
    <xf numFmtId="4" fontId="4" fillId="6" borderId="1" xfId="1" applyNumberFormat="1" applyFont="1" applyFill="1" applyBorder="1" applyAlignment="1">
      <alignment horizontal="right" vertical="center"/>
    </xf>
    <xf numFmtId="4" fontId="2" fillId="6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vertical="center" wrapText="1"/>
    </xf>
    <xf numFmtId="9" fontId="5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0E24-9FD4-44FF-B7F0-77BCB3DBFDE1}">
  <sheetPr>
    <pageSetUpPr fitToPage="1"/>
  </sheetPr>
  <dimension ref="B1:K13"/>
  <sheetViews>
    <sheetView workbookViewId="0">
      <selection activeCell="F24" sqref="F24"/>
    </sheetView>
  </sheetViews>
  <sheetFormatPr defaultRowHeight="15" x14ac:dyDescent="0.25"/>
  <cols>
    <col min="2" max="2" width="23.85546875" customWidth="1"/>
    <col min="3" max="3" width="18" customWidth="1"/>
    <col min="4" max="5" width="20.140625" customWidth="1"/>
    <col min="6" max="6" width="16.28515625" customWidth="1"/>
    <col min="7" max="7" width="22.140625" customWidth="1"/>
    <col min="8" max="8" width="20.28515625" customWidth="1"/>
    <col min="9" max="9" width="15.85546875" customWidth="1"/>
    <col min="10" max="10" width="17" customWidth="1"/>
    <col min="11" max="11" width="16.140625" customWidth="1"/>
  </cols>
  <sheetData>
    <row r="1" spans="2:1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4"/>
      <c r="K1" s="24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ht="29.25" customHeight="1" x14ac:dyDescent="0.25">
      <c r="B3" s="25" t="s">
        <v>1</v>
      </c>
      <c r="C3" s="25"/>
      <c r="D3" s="25"/>
      <c r="E3" s="25"/>
      <c r="F3" s="25"/>
      <c r="G3" s="25"/>
      <c r="H3" s="25"/>
      <c r="I3" s="25"/>
      <c r="J3" s="23"/>
      <c r="K3" s="23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0" x14ac:dyDescent="0.25">
      <c r="B5" s="1" t="s">
        <v>2</v>
      </c>
      <c r="C5" s="1" t="s">
        <v>19</v>
      </c>
      <c r="D5" s="1" t="s">
        <v>3</v>
      </c>
      <c r="E5" s="1" t="s">
        <v>4</v>
      </c>
      <c r="F5" s="1" t="s">
        <v>20</v>
      </c>
      <c r="G5" s="1" t="s">
        <v>5</v>
      </c>
      <c r="H5" s="1" t="s">
        <v>6</v>
      </c>
      <c r="I5" s="1" t="s">
        <v>7</v>
      </c>
    </row>
    <row r="6" spans="2:11" x14ac:dyDescent="0.25">
      <c r="B6" s="2"/>
      <c r="C6" s="3"/>
      <c r="D6" s="3"/>
      <c r="E6" s="3"/>
      <c r="F6" s="5">
        <v>8</v>
      </c>
      <c r="G6" s="5">
        <f>F6</f>
        <v>8</v>
      </c>
      <c r="H6" s="5">
        <v>5</v>
      </c>
      <c r="I6" s="6">
        <f>C6*F6+D6*G6+E6*H6</f>
        <v>0</v>
      </c>
    </row>
    <row r="7" spans="2:11" x14ac:dyDescent="0.25">
      <c r="B7" s="2"/>
      <c r="C7" s="3"/>
      <c r="D7" s="3"/>
      <c r="E7" s="3"/>
      <c r="F7" s="5">
        <v>8</v>
      </c>
      <c r="G7" s="5">
        <f>F7</f>
        <v>8</v>
      </c>
      <c r="H7" s="5">
        <v>5</v>
      </c>
      <c r="I7" s="6">
        <f>C7*F7+D7*G7+E7*H7</f>
        <v>0</v>
      </c>
    </row>
    <row r="8" spans="2:11" x14ac:dyDescent="0.25">
      <c r="B8" s="21" t="s">
        <v>8</v>
      </c>
      <c r="C8" s="22"/>
      <c r="D8" s="22"/>
      <c r="E8" s="22"/>
      <c r="F8" s="22"/>
      <c r="G8" s="22"/>
      <c r="H8" s="22"/>
      <c r="I8" s="20">
        <f>SUM(I6:I7)</f>
        <v>0</v>
      </c>
    </row>
    <row r="10" spans="2:11" ht="45" x14ac:dyDescent="0.25">
      <c r="B10" s="9"/>
      <c r="C10" s="8" t="s">
        <v>9</v>
      </c>
      <c r="D10" s="8" t="s">
        <v>10</v>
      </c>
      <c r="E10" s="8" t="s">
        <v>11</v>
      </c>
      <c r="F10" s="8" t="s">
        <v>12</v>
      </c>
    </row>
    <row r="11" spans="2:11" x14ac:dyDescent="0.25">
      <c r="B11" s="9" t="s">
        <v>13</v>
      </c>
      <c r="C11" s="10"/>
      <c r="D11" s="11"/>
      <c r="E11" s="12">
        <f>D11*C11</f>
        <v>0</v>
      </c>
      <c r="F11" s="13">
        <f>C11+E11</f>
        <v>0</v>
      </c>
    </row>
    <row r="12" spans="2:11" ht="28.5" x14ac:dyDescent="0.25">
      <c r="B12" s="14" t="s">
        <v>14</v>
      </c>
      <c r="C12" s="12">
        <f>I8</f>
        <v>0</v>
      </c>
      <c r="D12" s="11"/>
      <c r="E12" s="12">
        <f>D12*C12</f>
        <v>0</v>
      </c>
      <c r="F12" s="13">
        <f>C12+E12</f>
        <v>0</v>
      </c>
    </row>
    <row r="13" spans="2:11" x14ac:dyDescent="0.25">
      <c r="B13" s="15" t="s">
        <v>15</v>
      </c>
      <c r="C13" s="16">
        <f>C11+C12</f>
        <v>0</v>
      </c>
      <c r="D13" s="17" t="s">
        <v>16</v>
      </c>
      <c r="E13" s="18" t="s">
        <v>16</v>
      </c>
      <c r="F13" s="19" t="s">
        <v>16</v>
      </c>
    </row>
  </sheetData>
  <mergeCells count="2">
    <mergeCell ref="B3:I3"/>
    <mergeCell ref="B1:I1"/>
  </mergeCells>
  <conditionalFormatting sqref="F11:F13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"/>
  <sheetViews>
    <sheetView tabSelected="1" workbookViewId="0">
      <selection activeCell="G14" sqref="G14"/>
    </sheetView>
  </sheetViews>
  <sheetFormatPr defaultRowHeight="15" x14ac:dyDescent="0.25"/>
  <cols>
    <col min="2" max="2" width="23.85546875" customWidth="1"/>
    <col min="3" max="3" width="25.140625" customWidth="1"/>
    <col min="4" max="4" width="20.140625" customWidth="1"/>
    <col min="5" max="5" width="16.85546875" customWidth="1"/>
    <col min="6" max="6" width="20.42578125" customWidth="1"/>
    <col min="7" max="7" width="23.5703125" customWidth="1"/>
    <col min="8" max="8" width="20.28515625" customWidth="1"/>
    <col min="9" max="9" width="15.85546875" customWidth="1"/>
    <col min="10" max="10" width="17" customWidth="1"/>
    <col min="11" max="11" width="16.140625" customWidth="1"/>
  </cols>
  <sheetData>
    <row r="1" spans="2:1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4"/>
      <c r="K1" s="24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ht="29.25" customHeight="1" x14ac:dyDescent="0.25">
      <c r="B3" s="25" t="s">
        <v>1</v>
      </c>
      <c r="C3" s="25"/>
      <c r="D3" s="25"/>
      <c r="E3" s="25"/>
      <c r="F3" s="25"/>
      <c r="G3" s="25"/>
      <c r="H3" s="25"/>
      <c r="I3" s="25"/>
      <c r="J3" s="23"/>
      <c r="K3" s="23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0" x14ac:dyDescent="0.25">
      <c r="B5" s="1" t="s">
        <v>2</v>
      </c>
      <c r="C5" s="1" t="s">
        <v>17</v>
      </c>
      <c r="D5" s="1" t="s">
        <v>3</v>
      </c>
      <c r="E5" s="1" t="s">
        <v>4</v>
      </c>
      <c r="F5" s="1" t="s">
        <v>18</v>
      </c>
      <c r="G5" s="1" t="s">
        <v>5</v>
      </c>
      <c r="H5" s="1" t="s">
        <v>6</v>
      </c>
      <c r="I5" s="1" t="s">
        <v>7</v>
      </c>
    </row>
    <row r="6" spans="2:11" x14ac:dyDescent="0.25">
      <c r="B6" s="2"/>
      <c r="C6" s="3"/>
      <c r="D6" s="3"/>
      <c r="E6" s="3"/>
      <c r="F6" s="5">
        <v>8</v>
      </c>
      <c r="G6" s="5">
        <f>F6</f>
        <v>8</v>
      </c>
      <c r="H6" s="5">
        <v>5</v>
      </c>
      <c r="I6" s="6">
        <f>C6*F6+D6*G6+E6*H6</f>
        <v>0</v>
      </c>
    </row>
    <row r="7" spans="2:11" x14ac:dyDescent="0.25">
      <c r="B7" s="2"/>
      <c r="C7" s="3"/>
      <c r="D7" s="3"/>
      <c r="E7" s="3"/>
      <c r="F7" s="5">
        <v>8</v>
      </c>
      <c r="G7" s="5">
        <f t="shared" ref="G7" si="0">F7</f>
        <v>8</v>
      </c>
      <c r="H7" s="5">
        <v>5</v>
      </c>
      <c r="I7" s="6">
        <f t="shared" ref="I7" si="1">C7*F7+D7*G7+E7*H7</f>
        <v>0</v>
      </c>
    </row>
    <row r="8" spans="2:11" x14ac:dyDescent="0.25">
      <c r="B8" s="21" t="s">
        <v>8</v>
      </c>
      <c r="C8" s="22"/>
      <c r="D8" s="22"/>
      <c r="E8" s="22"/>
      <c r="F8" s="22"/>
      <c r="G8" s="22"/>
      <c r="H8" s="22"/>
      <c r="I8" s="20">
        <f>SUM(I6:I7)</f>
        <v>0</v>
      </c>
    </row>
    <row r="10" spans="2:11" ht="45" x14ac:dyDescent="0.25">
      <c r="B10" s="9"/>
      <c r="C10" s="8" t="s">
        <v>9</v>
      </c>
      <c r="D10" s="8" t="s">
        <v>10</v>
      </c>
      <c r="E10" s="8" t="s">
        <v>11</v>
      </c>
      <c r="F10" s="8" t="s">
        <v>12</v>
      </c>
    </row>
    <row r="11" spans="2:11" x14ac:dyDescent="0.25">
      <c r="B11" s="9" t="s">
        <v>13</v>
      </c>
      <c r="C11" s="10"/>
      <c r="D11" s="11"/>
      <c r="E11" s="12">
        <f>D11*C11</f>
        <v>0</v>
      </c>
      <c r="F11" s="13">
        <f>C11+E11</f>
        <v>0</v>
      </c>
    </row>
    <row r="12" spans="2:11" ht="28.5" x14ac:dyDescent="0.25">
      <c r="B12" s="14" t="s">
        <v>14</v>
      </c>
      <c r="C12" s="12">
        <f>I8</f>
        <v>0</v>
      </c>
      <c r="D12" s="11"/>
      <c r="E12" s="12">
        <f t="shared" ref="E12" si="2">D12*C12</f>
        <v>0</v>
      </c>
      <c r="F12" s="13">
        <f t="shared" ref="F12" si="3">C12+E12</f>
        <v>0</v>
      </c>
    </row>
    <row r="13" spans="2:11" x14ac:dyDescent="0.25">
      <c r="B13" s="15" t="s">
        <v>15</v>
      </c>
      <c r="C13" s="16">
        <f>C11+C12</f>
        <v>0</v>
      </c>
      <c r="D13" s="17" t="s">
        <v>16</v>
      </c>
      <c r="E13" s="18" t="s">
        <v>16</v>
      </c>
      <c r="F13" s="19" t="s">
        <v>16</v>
      </c>
    </row>
  </sheetData>
  <mergeCells count="2">
    <mergeCell ref="B3:I3"/>
    <mergeCell ref="B1:I1"/>
  </mergeCells>
  <conditionalFormatting sqref="F11:F13">
    <cfRule type="cellIs" dxfId="1" priority="1" operator="equal">
      <formula>"Zadejte DPH"</formula>
    </cfRule>
  </conditionalFormatting>
  <pageMargins left="0.7" right="0.7" top="0.78740157499999996" bottom="0.78740157499999996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0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D11:D13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AED67-229A-4754-83FC-1F4F4C3A2E88}">
  <ds:schemaRefs>
    <ds:schemaRef ds:uri="http://purl.org/dc/elements/1.1/"/>
    <ds:schemaRef ds:uri="http://schemas.microsoft.com/office/2006/metadata/properties"/>
    <ds:schemaRef ds:uri="f8073be8-ba4e-4991-92ef-8ca69007da56"/>
    <ds:schemaRef ds:uri="http://purl.org/dc/terms/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 - část 1</vt:lpstr>
      <vt:lpstr>Nabídková cena - část 2</vt:lpstr>
      <vt:lpstr>'Nabídková cena - část 1'!Oblast_tisku</vt:lpstr>
      <vt:lpstr>'Nabídková cena - část 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Mičánková Lucie</cp:lastModifiedBy>
  <cp:revision/>
  <cp:lastPrinted>2025-07-07T09:52:05Z</cp:lastPrinted>
  <dcterms:created xsi:type="dcterms:W3CDTF">2020-09-11T14:31:09Z</dcterms:created>
  <dcterms:modified xsi:type="dcterms:W3CDTF">2025-07-07T09:52:11Z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