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OPV\Stravová\14.7 Veřejné zakázky\Zadávací řízení\Otevřené řízení\Nadlimitní\2025\Dodávky LP s účinnou látkou ADALIMUMAB\"/>
    </mc:Choice>
  </mc:AlternateContent>
  <bookViews>
    <workbookView xWindow="0" yWindow="0" windowWidth="28650" windowHeight="11760"/>
  </bookViews>
  <sheets>
    <sheet name="Cenová nabídka" sheetId="1" r:id="rId1"/>
    <sheet name="List2" sheetId="2" state="hidden" r:id="rId2"/>
    <sheet name="List3" sheetId="3" state="hidden" r:id="rId3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8" i="1"/>
  <c r="N7" i="1"/>
  <c r="N11" i="1" l="1"/>
  <c r="N12" i="1" s="1"/>
</calcChain>
</file>

<file path=xl/sharedStrings.xml><?xml version="1.0" encoding="utf-8"?>
<sst xmlns="http://schemas.openxmlformats.org/spreadsheetml/2006/main" count="26" uniqueCount="26">
  <si>
    <t>ATC</t>
  </si>
  <si>
    <t>Účinná látka</t>
  </si>
  <si>
    <t>Kód SÚKL</t>
  </si>
  <si>
    <t>Název</t>
  </si>
  <si>
    <t>Velikost balení</t>
  </si>
  <si>
    <t>Celková nabídková cena (Kč bez DPH)</t>
  </si>
  <si>
    <t>Poznámky</t>
  </si>
  <si>
    <t>Síla a léková forma</t>
  </si>
  <si>
    <t>Způsob dodání (přímo/distributor)</t>
  </si>
  <si>
    <t>Dodavatel není oprávněn zasahovat do jiných než žlutě označených polí.</t>
  </si>
  <si>
    <t>Úhrada z veřejného zdravotního pojištění*</t>
  </si>
  <si>
    <t>Celková nabídková cena (Kč s DPH)</t>
  </si>
  <si>
    <t>Dodavatel je povinen vyplnit všechna žlutě označená pole.</t>
  </si>
  <si>
    <t xml:space="preserve"> *Dodavatel uvede úhradu za 1 nabízené balení v Kč. V případě, že se jedná o zboží s takovou kombinací ATC skupiny, velikosti balení a síly, u níž v České republice není stanovena úhrada u žádného léčivého přípravku, účastník toto označí ve sl. I. slovy „bez úhrady“</t>
  </si>
  <si>
    <t>12% DPH</t>
  </si>
  <si>
    <t>Cena 1 balení (Kč bez DPH)</t>
  </si>
  <si>
    <t>Cena 1 balení (Kč vč. DPH)</t>
  </si>
  <si>
    <t>Nabídková cena za daný počet balení (Kč bez DPH)</t>
  </si>
  <si>
    <t>Počet balení</t>
  </si>
  <si>
    <t xml:space="preserve">      Název VZ: Dodávky léčivých přípravků s účinnou látkou  ADALIMUMAB</t>
  </si>
  <si>
    <t xml:space="preserve"> ADALIMUMAB</t>
  </si>
  <si>
    <t>L04AB04</t>
  </si>
  <si>
    <t>20MG INJ SOL ISP 2(2X1)X0,2ML ISP</t>
  </si>
  <si>
    <t>40MG INJ SOL ISP 2X0,4ML ISP/40MG INJ SOL PEP 2X0,4ML PEP</t>
  </si>
  <si>
    <t>80MG INJ SOL ISP 1X0,8ML ISP/80MG INJ SOL PEP 1X0,8ML PEP</t>
  </si>
  <si>
    <t>6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</si>
</sst>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sz val="10"/>
      <name val="Cambria"/>
      <family val="1"/>
      <charset val="238"/>
      <scheme val="major"/>
    </font>
    <font>
      <sz val="10"/>
      <color theme="1"/>
      <name val="Cambria"/>
      <family val="1"/>
      <charset val="238"/>
      <scheme val="major"/>
    </font>
    <font>
      <b/>
      <sz val="10"/>
      <name val="Cambria"/>
      <family val="1"/>
      <charset val="238"/>
      <scheme val="major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E1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30">
    <xf numFmtId="0" fontId="0" fillId="0" borderId="0" xfId="0"/>
    <xf numFmtId="0" fontId="2" fillId="0" borderId="1" xfId="0" applyFont="1" applyBorder="1"/>
    <xf numFmtId="0" fontId="2" fillId="0" borderId="7" xfId="0" applyFont="1" applyBorder="1"/>
    <xf numFmtId="0" fontId="2" fillId="0" borderId="5" xfId="0" applyFont="1" applyBorder="1"/>
    <xf numFmtId="0" fontId="2" fillId="0" borderId="6" xfId="0" applyFont="1" applyBorder="1"/>
    <xf numFmtId="0" fontId="2" fillId="0" borderId="8" xfId="0" applyFont="1" applyBorder="1"/>
    <xf numFmtId="4" fontId="2" fillId="0" borderId="7" xfId="0" applyNumberFormat="1" applyFont="1" applyBorder="1"/>
    <xf numFmtId="4" fontId="2" fillId="0" borderId="8" xfId="0" applyNumberFormat="1" applyFont="1" applyBorder="1"/>
    <xf numFmtId="4" fontId="2" fillId="0" borderId="1" xfId="0" applyNumberFormat="1" applyFont="1" applyBorder="1"/>
    <xf numFmtId="0" fontId="3" fillId="2" borderId="10" xfId="0" applyFont="1" applyFill="1" applyBorder="1" applyAlignment="1">
      <alignment vertical="top"/>
    </xf>
    <xf numFmtId="0" fontId="3" fillId="2" borderId="10" xfId="0" applyFont="1" applyFill="1" applyBorder="1" applyAlignment="1">
      <alignment vertical="top" wrapText="1"/>
    </xf>
    <xf numFmtId="0" fontId="1" fillId="4" borderId="10" xfId="0" applyFont="1" applyFill="1" applyBorder="1"/>
    <xf numFmtId="0" fontId="3" fillId="4" borderId="10" xfId="0" applyFont="1" applyFill="1" applyBorder="1" applyAlignment="1">
      <alignment vertical="top"/>
    </xf>
    <xf numFmtId="0" fontId="2" fillId="0" borderId="0" xfId="0" applyFont="1"/>
    <xf numFmtId="4" fontId="2" fillId="0" borderId="0" xfId="0" applyNumberFormat="1" applyFont="1"/>
    <xf numFmtId="4" fontId="3" fillId="5" borderId="4" xfId="0" applyNumberFormat="1" applyFont="1" applyFill="1" applyBorder="1"/>
    <xf numFmtId="4" fontId="3" fillId="2" borderId="10" xfId="0" applyNumberFormat="1" applyFont="1" applyFill="1" applyBorder="1" applyAlignment="1">
      <alignment vertical="top" wrapText="1"/>
    </xf>
    <xf numFmtId="0" fontId="2" fillId="0" borderId="2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3" xfId="0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3" xfId="0" applyFont="1" applyBorder="1" applyAlignment="1">
      <alignment horizontal="left"/>
    </xf>
    <xf numFmtId="0" fontId="5" fillId="0" borderId="0" xfId="0" applyFont="1" applyAlignment="1">
      <alignment wrapText="1"/>
    </xf>
    <xf numFmtId="0" fontId="0" fillId="0" borderId="0" xfId="0" applyAlignment="1">
      <alignment wrapText="1"/>
    </xf>
    <xf numFmtId="0" fontId="3" fillId="3" borderId="2" xfId="0" applyFont="1" applyFill="1" applyBorder="1" applyAlignment="1">
      <alignment horizontal="left"/>
    </xf>
    <xf numFmtId="0" fontId="3" fillId="3" borderId="9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2" borderId="2" xfId="0" applyFont="1" applyFill="1" applyBorder="1" applyAlignment="1">
      <alignment horizontal="left"/>
    </xf>
    <xf numFmtId="0" fontId="3" fillId="2" borderId="9" xfId="0" applyFont="1" applyFill="1" applyBorder="1" applyAlignment="1">
      <alignment horizontal="left"/>
    </xf>
    <xf numFmtId="0" fontId="3" fillId="2" borderId="10" xfId="0" applyFont="1" applyFill="1" applyBorder="1" applyAlignment="1">
      <alignment horizontal="center" vertical="top"/>
    </xf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colors>
    <mruColors>
      <color rgb="FFFFFF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7"/>
  <sheetViews>
    <sheetView showGridLines="0" tabSelected="1" topLeftCell="B1" zoomScale="98" zoomScaleNormal="98" workbookViewId="0">
      <selection activeCell="F28" sqref="F28"/>
    </sheetView>
  </sheetViews>
  <sheetFormatPr defaultColWidth="9.140625" defaultRowHeight="12.75" x14ac:dyDescent="0.2"/>
  <cols>
    <col min="1" max="1" width="2.85546875" style="1" customWidth="1"/>
    <col min="2" max="2" width="9.140625" style="1"/>
    <col min="3" max="3" width="30.85546875" style="1" bestFit="1" customWidth="1"/>
    <col min="4" max="4" width="10" style="1" customWidth="1"/>
    <col min="5" max="6" width="22.5703125" style="1" customWidth="1"/>
    <col min="7" max="7" width="58.42578125" style="1" bestFit="1" customWidth="1"/>
    <col min="8" max="9" width="19" style="1" customWidth="1"/>
    <col min="10" max="10" width="14.28515625" style="1" customWidth="1"/>
    <col min="11" max="11" width="11.7109375" style="1" customWidth="1"/>
    <col min="12" max="12" width="14" style="1" customWidth="1"/>
    <col min="13" max="13" width="11.85546875" style="1" bestFit="1" customWidth="1"/>
    <col min="14" max="14" width="19.85546875" style="8" customWidth="1"/>
    <col min="15" max="16384" width="9.140625" style="1"/>
  </cols>
  <sheetData>
    <row r="1" spans="1:15" x14ac:dyDescent="0.2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6"/>
    </row>
    <row r="2" spans="1:15" customFormat="1" ht="15" x14ac:dyDescent="0.25">
      <c r="A2" s="22" t="s">
        <v>19</v>
      </c>
      <c r="B2" s="23"/>
      <c r="C2" s="23"/>
      <c r="D2" s="23"/>
      <c r="E2" s="23"/>
      <c r="F2" s="23"/>
      <c r="G2" s="23"/>
      <c r="H2" s="23"/>
      <c r="I2" s="23"/>
    </row>
    <row r="3" spans="1:15" x14ac:dyDescent="0.2"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4"/>
    </row>
    <row r="4" spans="1:15" x14ac:dyDescent="0.2">
      <c r="B4" s="24" t="s">
        <v>25</v>
      </c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6"/>
    </row>
    <row r="5" spans="1:15" x14ac:dyDescent="0.2"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7"/>
    </row>
    <row r="6" spans="1:15" ht="38.25" x14ac:dyDescent="0.2">
      <c r="A6" s="3"/>
      <c r="B6" s="9" t="s">
        <v>0</v>
      </c>
      <c r="C6" s="9" t="s">
        <v>1</v>
      </c>
      <c r="D6" s="9" t="s">
        <v>2</v>
      </c>
      <c r="E6" s="9" t="s">
        <v>3</v>
      </c>
      <c r="F6" s="9" t="s">
        <v>7</v>
      </c>
      <c r="G6" s="9" t="s">
        <v>4</v>
      </c>
      <c r="H6" s="10" t="s">
        <v>8</v>
      </c>
      <c r="I6" s="10" t="s">
        <v>10</v>
      </c>
      <c r="J6" s="10" t="s">
        <v>15</v>
      </c>
      <c r="K6" s="10" t="s">
        <v>14</v>
      </c>
      <c r="L6" s="10" t="s">
        <v>16</v>
      </c>
      <c r="M6" s="10" t="s">
        <v>18</v>
      </c>
      <c r="N6" s="16" t="s">
        <v>17</v>
      </c>
      <c r="O6" s="4"/>
    </row>
    <row r="7" spans="1:15" x14ac:dyDescent="0.2">
      <c r="A7" s="3"/>
      <c r="B7" s="29" t="s">
        <v>21</v>
      </c>
      <c r="C7" s="29" t="s">
        <v>20</v>
      </c>
      <c r="D7" s="11"/>
      <c r="E7" s="11"/>
      <c r="F7" s="11"/>
      <c r="G7" s="9" t="s">
        <v>22</v>
      </c>
      <c r="H7" s="12"/>
      <c r="I7" s="12"/>
      <c r="J7" s="11"/>
      <c r="K7" s="11"/>
      <c r="L7" s="11"/>
      <c r="M7" s="10">
        <v>3000</v>
      </c>
      <c r="N7" s="16">
        <f>J7*M7</f>
        <v>0</v>
      </c>
      <c r="O7" s="4"/>
    </row>
    <row r="8" spans="1:15" x14ac:dyDescent="0.2">
      <c r="A8" s="3"/>
      <c r="B8" s="29"/>
      <c r="C8" s="29"/>
      <c r="D8" s="11"/>
      <c r="E8" s="11"/>
      <c r="F8" s="11"/>
      <c r="G8" s="9" t="s">
        <v>23</v>
      </c>
      <c r="H8" s="12"/>
      <c r="I8" s="12"/>
      <c r="J8" s="11"/>
      <c r="K8" s="11"/>
      <c r="L8" s="11"/>
      <c r="M8" s="10">
        <v>37500</v>
      </c>
      <c r="N8" s="16">
        <f>J8*M8</f>
        <v>0</v>
      </c>
      <c r="O8" s="4"/>
    </row>
    <row r="9" spans="1:15" x14ac:dyDescent="0.2">
      <c r="A9" s="3"/>
      <c r="B9" s="29"/>
      <c r="C9" s="29"/>
      <c r="D9" s="11"/>
      <c r="E9" s="11"/>
      <c r="F9" s="11"/>
      <c r="G9" s="9" t="s">
        <v>24</v>
      </c>
      <c r="H9" s="12"/>
      <c r="I9" s="12"/>
      <c r="J9" s="11"/>
      <c r="K9" s="11"/>
      <c r="L9" s="11"/>
      <c r="M9" s="10">
        <v>16500</v>
      </c>
      <c r="N9" s="16">
        <f>M9*J9</f>
        <v>0</v>
      </c>
      <c r="O9" s="4"/>
    </row>
    <row r="10" spans="1:15" x14ac:dyDescent="0.2"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7"/>
    </row>
    <row r="11" spans="1:15" x14ac:dyDescent="0.2">
      <c r="A11" s="3"/>
      <c r="B11" s="27" t="s">
        <v>5</v>
      </c>
      <c r="C11" s="28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15">
        <f>SUM(N7:N10)</f>
        <v>0</v>
      </c>
      <c r="O11" s="4"/>
    </row>
    <row r="12" spans="1:15" x14ac:dyDescent="0.2">
      <c r="A12" s="3"/>
      <c r="B12" s="27" t="s">
        <v>11</v>
      </c>
      <c r="C12" s="28"/>
      <c r="D12" s="28"/>
      <c r="E12" s="28"/>
      <c r="F12" s="28"/>
      <c r="G12" s="28"/>
      <c r="H12" s="28"/>
      <c r="I12" s="28"/>
      <c r="J12" s="28"/>
      <c r="K12" s="28"/>
      <c r="L12" s="28"/>
      <c r="M12" s="28"/>
      <c r="N12" s="15">
        <f>N11+(N11*0.12)</f>
        <v>0</v>
      </c>
      <c r="O12" s="4"/>
    </row>
    <row r="13" spans="1:15" x14ac:dyDescent="0.2">
      <c r="A13" s="3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7"/>
      <c r="O13" s="4"/>
    </row>
    <row r="14" spans="1:15" x14ac:dyDescent="0.2">
      <c r="A14" s="3"/>
      <c r="B14" s="24" t="s">
        <v>6</v>
      </c>
      <c r="C14" s="25"/>
      <c r="D14" s="25"/>
      <c r="E14" s="25"/>
      <c r="F14" s="25"/>
      <c r="G14" s="25"/>
      <c r="H14" s="25"/>
      <c r="I14" s="25"/>
      <c r="J14" s="25"/>
      <c r="K14" s="25"/>
      <c r="L14" s="25"/>
      <c r="M14" s="25"/>
      <c r="N14" s="26"/>
      <c r="O14" s="4"/>
    </row>
    <row r="15" spans="1:15" x14ac:dyDescent="0.2">
      <c r="A15" s="3"/>
      <c r="B15" s="17" t="s">
        <v>12</v>
      </c>
      <c r="C15" s="20"/>
      <c r="D15" s="20"/>
      <c r="E15" s="20"/>
      <c r="F15" s="20"/>
      <c r="G15" s="20"/>
      <c r="H15" s="20"/>
      <c r="I15" s="20"/>
      <c r="J15" s="20"/>
      <c r="K15" s="20"/>
      <c r="L15" s="20"/>
      <c r="M15" s="20"/>
      <c r="N15" s="21"/>
      <c r="O15" s="4"/>
    </row>
    <row r="16" spans="1:15" ht="15" x14ac:dyDescent="0.25">
      <c r="A16" s="3"/>
      <c r="B16" s="17" t="s">
        <v>9</v>
      </c>
      <c r="C16" s="18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9"/>
      <c r="O16" s="4"/>
    </row>
    <row r="17" spans="1:15" x14ac:dyDescent="0.2">
      <c r="A17" s="3"/>
      <c r="B17" s="17" t="s">
        <v>13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1"/>
      <c r="O17" s="4"/>
    </row>
  </sheetData>
  <mergeCells count="10">
    <mergeCell ref="B16:N16"/>
    <mergeCell ref="B17:N17"/>
    <mergeCell ref="A2:I2"/>
    <mergeCell ref="B4:N4"/>
    <mergeCell ref="B11:M11"/>
    <mergeCell ref="B14:N14"/>
    <mergeCell ref="B15:N15"/>
    <mergeCell ref="B7:B9"/>
    <mergeCell ref="C7:C9"/>
    <mergeCell ref="B12:M1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Cenová nabídka</vt:lpstr>
      <vt:lpstr>List2</vt:lpstr>
      <vt:lpstr>List3</vt:lpstr>
    </vt:vector>
  </TitlesOfParts>
  <Company>Masaryk Memorial Cancer Institute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Hájíček</dc:creator>
  <cp:lastModifiedBy>Stravová Michaela</cp:lastModifiedBy>
  <dcterms:created xsi:type="dcterms:W3CDTF">2016-10-25T07:22:38Z</dcterms:created>
  <dcterms:modified xsi:type="dcterms:W3CDTF">2025-07-14T09:40:43Z</dcterms:modified>
</cp:coreProperties>
</file>